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tabRatio="500"/>
  </bookViews>
  <sheets>
    <sheet name="Лист1" sheetId="1" r:id="rId1"/>
    <sheet name="Лист2" sheetId="2" r:id="rId2"/>
    <sheet name="Лист3" sheetId="3" r:id="rId3"/>
  </sheets>
  <calcPr calcId="144525"/>
</workbook>
</file>

<file path=xl/comments1.xml><?xml version="1.0" encoding="utf-8"?>
<comments xmlns="http://schemas.openxmlformats.org/spreadsheetml/2006/main">
  <authors>
    <author>VINGA</author>
  </authors>
  <commentList>
    <comment ref="C190" authorId="0">
      <text>
        <r>
          <rPr>
            <b/>
            <sz val="9"/>
            <rFont val="Tahoma"/>
            <charset val="204"/>
          </rPr>
          <t>VINGA: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<sst xmlns="http://schemas.openxmlformats.org/spreadsheetml/2006/main" count="1528" uniqueCount="1093">
  <si>
    <t>Інформація про закупівлю товарів, робіт та послуг по  Краматорській міській раді</t>
  </si>
  <si>
    <r>
      <rPr>
        <i/>
        <sz val="12"/>
        <color rgb="FF000000"/>
        <rFont val="Times New Roman"/>
        <charset val="204"/>
      </rPr>
      <t>(</t>
    </r>
    <r>
      <rPr>
        <i/>
        <sz val="10"/>
        <color rgb="FF000000"/>
        <rFont val="Times New Roman"/>
        <charset val="204"/>
      </rPr>
      <t>місту, району, об'єднаній територіальній громаді, структурному підрозділу облдержадміністрації)</t>
    </r>
  </si>
  <si>
    <t>за ЖОВТЕНЬ 2021(вказати період) загальний</t>
  </si>
  <si>
    <t>№ п/п</t>
  </si>
  <si>
    <t>Замовник (повна назва, код ЄДРПОУ)</t>
  </si>
  <si>
    <t>Дата оголошення,             ID ідентифікатор, статус закупівлі</t>
  </si>
  <si>
    <t>Предмет закупівлі (назва, ДКПП, CPV-код)</t>
  </si>
  <si>
    <t>Оголошений бюджет закупівлі, тис. грн.</t>
  </si>
  <si>
    <t>Дата та номер укладання договору про закупівлю</t>
  </si>
  <si>
    <t>Постачальник (повна назва, код ЄДРПОУ або номер облікової картки)</t>
  </si>
  <si>
    <t>Вартість договору про закупівлю,  тис. грн.</t>
  </si>
  <si>
    <t>Загальна кількість (одиниць)</t>
  </si>
  <si>
    <t xml:space="preserve">Примітка </t>
  </si>
  <si>
    <t>Всього</t>
  </si>
  <si>
    <t>х</t>
  </si>
  <si>
    <t>у тому числі по замовникам:</t>
  </si>
  <si>
    <t>Управління освіти Краматорської міської ради
02142885</t>
  </si>
  <si>
    <t>02.09.2021 UA-2021-09-02-007966-a кваліфікація</t>
  </si>
  <si>
    <t>«Поточний ремонт кабінетів №9, 13, 14 ЗОШ №5, м. Краматорськ, вул. В. Стуса, буд. 40» ДБН А.2.2 – 3:2014 («Інші завершальні будівельні роботи» код по ДК 021:2015 – 45450000-6)</t>
  </si>
  <si>
    <t>10.09.2021 UA-2021-09-10-004964-c Пропозиції розглянуті</t>
  </si>
  <si>
    <t>«Поточний ремонт системи водопостачання ЗОШ №16, за адресою: м. Краматорськ, вул. Л.Бикова, буд. 7» ДБН А.2.2–3:2014 («Водопровідні та санітарно-технічні роботи» код за ДК 021:2015–45330000-9)</t>
  </si>
  <si>
    <t>№ 40-116 від 04.10.2021</t>
  </si>
  <si>
    <t>ТОВ "ТЕРЕМБУД-К", код 42967121</t>
  </si>
  <si>
    <t>05.10.2021 UA-2021-10-05-007124-b Пропозиції розглянуті</t>
  </si>
  <si>
    <t>"Послуги по сортуванню, складуванню, розвантажно-навантажувальним роботам, відповідальному зберіганню вантажів для закладів загальної середньої освіти м. Краматорська, розподілу безкоштовних підручників від Управління освіти Краматорської міської ради"(код ДК 021:2015 63100000-0 Послуги з обробки та зберігання вантажів)</t>
  </si>
  <si>
    <t>№ 40-118 від 05.10.2021</t>
  </si>
  <si>
    <t>ТОВ "Книготоргівельна база Альфа", код 43064434</t>
  </si>
  <si>
    <t>05.10.2021 UA-2021-10-05-007495-b Пропозиції розглянуті</t>
  </si>
  <si>
    <t>"Приймальні послуги безкоштовних підручників для закладів загальної середньої освіти м. Краматорська, розподілу безкоштовних підручників від Управління освіти Краматорської міської ради" (код ДК 021:2015 79990000-0 Різні послуги, пов’язані з діловою сферою)</t>
  </si>
  <si>
    <t>№ 40-119 від 05.10.2021</t>
  </si>
  <si>
    <t>10.09.2021 UA-2021-09-10-001530-закупівля не відбулась</t>
  </si>
  <si>
    <t>«Машини для обробки даних (апаратна частина)» код по ДК 021:2015 – 30210000-4 (персональні комп’ютери для загальноосвітніх закладів м. Краматорськ)</t>
  </si>
  <si>
    <t>68 шт</t>
  </si>
  <si>
    <t>19.10.2021 UA-2021-10-19-015552-c прийом пропозицій</t>
  </si>
  <si>
    <t>«Машини для обробки даних (апаратна частина)» код по ДК 021:2015 – 30210000-4 (комп’ютери для загальноосвітніх навчальних закладів м. Краматорськ)</t>
  </si>
  <si>
    <t>13.09.2021 UA-2021-09-13-012152-b не відбулась 04.10.2021</t>
  </si>
  <si>
    <t>«Комп'ютерне обладнання» код по ДК 021:2015 – 30230000-0 (багатофункціональні пристрої для загальноосвітніх закладів м. Краматорськ)</t>
  </si>
  <si>
    <t>66 шт</t>
  </si>
  <si>
    <t xml:space="preserve">14.09.2021 UA-2021-09-14-007333-b </t>
  </si>
  <si>
    <t>«Електромонтажні роботи» код ДК 021:2015 – 45310000-3 (послуги зі встановлення системи відеоспостереження та охоронної сигналізації)</t>
  </si>
  <si>
    <t>№ 40-124 від 19.10.2021</t>
  </si>
  <si>
    <t>АП "СБ Тиьан-1", код 34722585</t>
  </si>
  <si>
    <t>23.09.2021 UA-2021-09-23-003720-b прийом пропозицій</t>
  </si>
  <si>
    <t>«Конструкційні матеріали» код по ДК 021:2015 – 44110000-4 (лінолеум)</t>
  </si>
  <si>
    <t>22.09.2021 UA-2021-09-22-012201-b кваліфікація</t>
  </si>
  <si>
    <t>«Поточний ремонт вогнезахисного покриття дерев’яних конструкцій горища в будівлі в ДНЗ № 47, за адресою: м. Краматорськ, вул. Академічна, буд. 6» ДБН А.2.2 – 3:2014 («Покрівельні роботи та інші спеціалізовані будівельні роботи» код по ДК 021:2015 – 45260000-7)</t>
  </si>
  <si>
    <t>№ 40-122 від 07.10.2021</t>
  </si>
  <si>
    <t>ТОВ "Доркрафт", 38873627</t>
  </si>
  <si>
    <t>22.09.2021 UA-2021-09-22-011886-b кваліфікація</t>
  </si>
  <si>
    <t>«Поточний ремонт вогнезахисного покриття дерев’яних конструкцій горища в будівлі в ДНЗ № 15, за адресою: м. Краматорськ, вул. Лівобережна, буд. 276» ДБН А.2.2 – 3:2014 («Покрівельні роботи та інші спеціалізовані будівельні роботи» код по ДК 021:2015 – 45260000-7)</t>
  </si>
  <si>
    <t>№ 40-121 від 07.10.2021</t>
  </si>
  <si>
    <t>22.09.2021 UA-2021-09-22-003158-b пропозиції розглянуті</t>
  </si>
  <si>
    <t>«Фарби» код за ДК 021:2015 – 44810000-1 (фарби)</t>
  </si>
  <si>
    <t>№ 2210-127 від 19.10.2021</t>
  </si>
  <si>
    <t>ФОП Єлісєєва Катерина Відимівна, 3742607369</t>
  </si>
  <si>
    <t>21.09.2021 UA-2021-09-21-009193-b прийом пропозицій</t>
  </si>
  <si>
    <t>«Телевізійне й аудіовізуальне обладнання» код по ДК 021:2015 – 32320000-2 (інтерактивні дошки для початкових класів Краматорської української гімназії)</t>
  </si>
  <si>
    <t>№ 2210-136 від 25.10.2021</t>
  </si>
  <si>
    <t>ФОП ГОНЧАРОВ Денис Володимирович, код 2802012432</t>
  </si>
  <si>
    <t>20.09.2021 UA-2021-09-20-001122-b закупівля не відбулась 06.10.2021</t>
  </si>
  <si>
    <t>«Фотографічне обладнання» код по ДК 021:2015 – 38650000-6 (мультимедійні проектори для комплектування кабінетів початкових класів Краматорської української гімназії)</t>
  </si>
  <si>
    <t>16.09.2021 UA-2021-09-16-004136-b закупівля не відбулась 09.10.2021</t>
  </si>
  <si>
    <t>«Електрична енергія» код по ДК 021:2015 – 09310000-5 (електрична енергія)</t>
  </si>
  <si>
    <t>1048101,1 кВт⋅год</t>
  </si>
  <si>
    <t>31.08.2021 UA-2021-08-31-006368-a договір розірван 29.10.2021</t>
  </si>
  <si>
    <t>«Офісне устаткування та приладдя різне» код за ДК 021:2015 – 30190000-7 (канцелярські товари)</t>
  </si>
  <si>
    <t>№ 2210-123 від 30.09.2021</t>
  </si>
  <si>
    <t>ПП "САМТЕКС ДИСТРИБУЦІЯ", код 38402792</t>
  </si>
  <si>
    <t>20.10.2021 UA-2021-10-20-013567-b прийом пропозицій</t>
  </si>
  <si>
    <t>19.10.2021 UA-2021-10-21-004089-b пропозиції розглянуті</t>
  </si>
  <si>
    <t>«Поточний ремонт кабінетів управління освіти Краматорської міської ради» ДБН А.2.2 – 3:2014 («Інші завершальні будівельні роботи» код по ДК 021:2015 – 45450000-6)</t>
  </si>
  <si>
    <t>№ 40-126 від 19.10.2021</t>
  </si>
  <si>
    <t>ТОВ "Південь Буд-Торг", код 43848726</t>
  </si>
  <si>
    <t xml:space="preserve">23.10.2021 UA-2021-10-25-007165-b пропозиції розглягуті </t>
  </si>
  <si>
    <t>"Поточний ремонт стелі в туалетних кімнатах ЗОШ №6", ДНБ А.2.2-3:2014 код по ДК 021:2015-45450000-6 (Інші завершальні будівельні роботи)</t>
  </si>
  <si>
    <t xml:space="preserve">№ 40-127 від 23.10.2021 </t>
  </si>
  <si>
    <t>ФОП АТРЕП'ЄВ ВЯЧЕСЛАВ ВАЛЕНТИНОВИЧ, код 3288009818</t>
  </si>
  <si>
    <t>05.10.2021 UA-2021-10-05-008628-b пропозиції розглянуті</t>
  </si>
  <si>
    <t>«Поточний ремонт виїзних воріт ДНЗ № 15» ДБН А.2.2 – 3:2014 («Інші завершальні будівельні роботи» код по ДК 021:2015 – 45450000-6)</t>
  </si>
  <si>
    <t>№ 40-128 від 23.10.2021</t>
  </si>
  <si>
    <t>06.10.2021 UA-2021-10-06-006935-b пропозиції розглянуті</t>
  </si>
  <si>
    <t>«Поточний ремонт вогнезахисного покриття дерев’яних конструкцій горища в будівлі в ДНЗ № 91, за адресою: м. Краматорськ, вул. Шкільна, буд. 16» ДБН А.2.2 – 3:2014 («Покрівельні роботи та інші спеціалізовані будівельні роботи» код по ДК 021:2015 – 45260000-7)</t>
  </si>
  <si>
    <t>№ 40-129 від 23.10.2021</t>
  </si>
  <si>
    <t>06.10.2021 UA-2021-10-06-011204-b пропозиції розглянуті</t>
  </si>
  <si>
    <t>«Поточний ремонт вогнезахисного покриття дерев’яних конструкцій горища в будівлі в ЗОШ № 33, за адресою: м. Краматорськ, вул. Бєлгородська, буд. 95» ДБН А.2.2 – 3:2014 («Покрівельні роботи та інші спеціалізовані будівельні роботи» код по ДК 021:2015 – 45260000-7)</t>
  </si>
  <si>
    <t>№  40-130 від 23.10.2021</t>
  </si>
  <si>
    <t>23.07.2021 UA-2021-07-23-006595-b пропозиції розглянуті</t>
  </si>
  <si>
    <t>«Телевізійне й аудіовізуальне обладнання» код по ДК 021:2015 – 32320000-2 (інтерактивні дошки для комплектування кабінетів початкових класів загальноосвітніх закладів)</t>
  </si>
  <si>
    <t>№ 2210-121 від 01.10.2021</t>
  </si>
  <si>
    <t xml:space="preserve">29.10.2021 UA-2021-10-29-000778-a період уточнень </t>
  </si>
  <si>
    <t>«Друковані книги» код по ДК 021:2015 – 22110000-4 (карти стінні, таблиці друковані)</t>
  </si>
  <si>
    <t>29.10.2021 UA-2021-10-29-000294-a період уточнень</t>
  </si>
  <si>
    <t>«Послуги зі встановлення машин та обладнання спеціального призначення» код ДК 021:2015-51540000-9 (послуги зі встановлення електричного обладнання у закладах управління освіти)</t>
  </si>
  <si>
    <t xml:space="preserve">28.10.2021 UA-2021-10-28-009339-a період уточнень </t>
  </si>
  <si>
    <t>«Деревина» код по ДК 021:2015-03410000-7 (паливні пелети з деревини)</t>
  </si>
  <si>
    <t>23.10.2021 UA-2021-10-23-005722-b прийом пропозицій</t>
  </si>
  <si>
    <t>«Токарні, розточувальні та фрезерувальні верстати» код по ДК 021:2015 – 42620000-8 (цифрові верстати з ЧПУ з витратними матеріалами)</t>
  </si>
  <si>
    <t>19.10.2021 UA-2021-10-19-012481-c прийом пропозицій</t>
  </si>
  <si>
    <t>«Телевізійне й аудіовізуальне обладнання» код по ДК 021:2015 – 32320000-2 (мультимедійне обладнання для загальноосвітніх навчальних закладів)</t>
  </si>
  <si>
    <t>13.10.2021 UA-2021-10-13-010192-b прийом пропозицій</t>
  </si>
  <si>
    <t>«Офісні меблі» код по ДК 021:2015 – 39130000-2 (меблі для загальноосвітніх закладів м. Краматорськ)</t>
  </si>
  <si>
    <t>01.10.2021 UA-2021-10-01-009586-b скасовано</t>
  </si>
  <si>
    <t>Енергосервіс будівлі Краматорської загальноосвітньої школа І-ІІІ ступенів №22 ДК 021:2015: 99999999-9 — "Не відображене в інших розділах"</t>
  </si>
  <si>
    <t>11.10.2021 UA-2021-10-11-009800-b пропозиції розглянуті</t>
  </si>
  <si>
    <t>29.10.2021 UA-2021-11-10-002949-a закупівля не відбулась</t>
  </si>
  <si>
    <t>«Лічильники» код за ДК 021:2015 – 38550000-5 (тепловий лічильник)</t>
  </si>
  <si>
    <t xml:space="preserve">26.10.2021 UA-2021-10-26-012378-b період уточнень </t>
  </si>
  <si>
    <t>«Послуги з професійної підготовки у сфері підвищення кваліфікації» код ДК 021:2015 – 80570000-0 (послуга з підвищення кваліфікації педагогічних працівників відповідно до нових методик згідно з Концепцією НУШ)</t>
  </si>
  <si>
    <t>07.10.2021 UA-2021-10-07-013096-b пропозиції розглянуті</t>
  </si>
  <si>
    <t>«Рафіновані олії та жири» код по ДК 021:2015 – 15420000 – 8 (олія соняшникова)</t>
  </si>
  <si>
    <t>№ 30-30 від 25.10.2021</t>
  </si>
  <si>
    <t>КРАМАТОРСЬКИЙ КОМБІНАТ ДИТЯЧОГО ХАРЧУВАННЯ, код 32934959</t>
  </si>
  <si>
    <t>Управління праці та соціального захисту населення Краматорської міської ради,ЄДРПОУ 25953617</t>
  </si>
  <si>
    <t>29.10.2021 UA-2021-10-29-000902-a період уточнень</t>
  </si>
  <si>
    <t>«Машини для виробництва текстильних виробів» код за ДК 021:2015 – 42710000-6 (вишивальна машина)</t>
  </si>
  <si>
    <t>01.09.2021 UA-2021-09-01-002108-a пропозиції розглянуті</t>
  </si>
  <si>
    <t>«Шкільні меблі» код по ДК 021:2015 – 39160000-1 (дидактичні матеріали для комплектування кабінетів початкових класів загальноосвітніх закладів)</t>
  </si>
  <si>
    <t>№ 2210-122 від 04.10.2021</t>
  </si>
  <si>
    <t>ПРИВАТНЕ ПІДПРИЄМСТВО "УКРДИДАКТИКА", код 42367288</t>
  </si>
  <si>
    <t>23.10.2021,UA-2021-10-23-001447-b - Опубліковано намір укласти договір</t>
  </si>
  <si>
    <t>Поштові послуги з виплати та доставки соціальних допомог, у т. ч допомог, пільг та житлових субсидій (CPV: 64110000-0 — Поштові послуги)</t>
  </si>
  <si>
    <t>30,95</t>
  </si>
  <si>
    <t>ПАТ "Укрпошта"  ЄДРПОУ 22020055</t>
  </si>
  <si>
    <t>1</t>
  </si>
  <si>
    <t>2</t>
  </si>
  <si>
    <t>21.09.2021,UA-2021-09-21 - 007476 - b - процедура завершина</t>
  </si>
  <si>
    <t>Бланочная продукція (CPV: 22820000-4 — Бланки)</t>
  </si>
  <si>
    <t>16,88</t>
  </si>
  <si>
    <t xml:space="preserve"> 11.10.2021 №630</t>
  </si>
  <si>
    <t>ТОВ "Поліграф-Сервіс"ЄДРПОУ 23696346</t>
  </si>
  <si>
    <t>7,39</t>
  </si>
  <si>
    <t>05.10.2021,UA-2021-10-05 - 002194 - а - процедура завершина</t>
  </si>
  <si>
    <t>Надання послуг із санаторно - курортного лікування  (CPV:85110000-3 — Послуги лікувальних закладів та супутні послуги )</t>
  </si>
  <si>
    <t>15,01</t>
  </si>
  <si>
    <t>05.10.2021 № 596</t>
  </si>
  <si>
    <t>ДП "Клінічний санаторій "Курорт Березівські мініральні води" ЗАТ лікувально-оздоровчих закладів профспілок України "Укрпрофоздоровниця"  ЄДРПОУ 02648432</t>
  </si>
  <si>
    <t>05.10.2021,UA-2021-10-05 - 002356 - с - процедура завершина</t>
  </si>
  <si>
    <t>25,16</t>
  </si>
  <si>
    <t>05.10.2021 №569</t>
  </si>
  <si>
    <t>Дочірнє підприємство "Санаторно-курортний реабілітаційний центр "Слов'янський курорт" Закритого акціонерного товариства лікувально-оздоровчих закладів профспілок України "Укрпрофоздравниця" ЄДРПОУ 30708792</t>
  </si>
  <si>
    <t>05.10.2021,UA-2021-10-05 - 013349 - b - процедура завершина</t>
  </si>
  <si>
    <t>25,165</t>
  </si>
  <si>
    <t>05.10.2021 №564</t>
  </si>
  <si>
    <t>06.10.2021,UA-2021-10-06 - 002547 - с - процедура завершина</t>
  </si>
  <si>
    <t>06.10.2021 №571</t>
  </si>
  <si>
    <t>15,16</t>
  </si>
  <si>
    <t>12.10.2021,UA-2021-10-12 - 000077 - b - процедура завершина</t>
  </si>
  <si>
    <t>Надання послуг із психологічної реабілітації (CPV: 85310000-5 — Послуги з надання соціальної допомоги)</t>
  </si>
  <si>
    <t>13,37</t>
  </si>
  <si>
    <t>12.10.2021 № 606</t>
  </si>
  <si>
    <t>Приватне підприємство "Ярина" санаторий Конвалія ЄДРПОУ 20776323</t>
  </si>
  <si>
    <t>18.10.2021,UA-2021-10-18 - 000032 - a - процедура завершина</t>
  </si>
  <si>
    <t>Надання реабілітаційних послуг (в умовах стаціонару) (CPV: 85310000-5 — Послуги з надання соціальної допомоги)</t>
  </si>
  <si>
    <t>24,99</t>
  </si>
  <si>
    <t>18.10.2021 №25953617/Р/21/35</t>
  </si>
  <si>
    <t>Заклад охорони здоров`я "Центр комплексної реабілітації дітей з інвалідністю "Відродження"ЄДРПОУ 26107847</t>
  </si>
  <si>
    <t>20.10.2021,UA-2021-10- 20 - 010633 - b - процедура завершина</t>
  </si>
  <si>
    <t>Надання послуг із психологічної реабілітації (CPV: 85110000-3 — Послуги лікувальних закладів та супутні послуги)</t>
  </si>
  <si>
    <t>20.10.2021 №587</t>
  </si>
  <si>
    <t>ТОВ "Санаторій "Борисфен" ЄДРПОУ 37558757</t>
  </si>
  <si>
    <t>25.10.2021,UA-2021-10 - 25 - 000914 - с - процедура завершина</t>
  </si>
  <si>
    <t>Надання послуг із психологічної реабілітації  (CPV:85310000-5 — Послуги з надання соціальної допомоги)</t>
  </si>
  <si>
    <t>25.10.2021 №621</t>
  </si>
  <si>
    <t>ТОВ "Оздоровчо - профілактичний комплекс "Планета здоров`я"  ЄДРПОУ 32114084</t>
  </si>
  <si>
    <t xml:space="preserve">Управління житлово-комунального господарства Краматорської міської ради, код ЄДРПОУ 44214498            </t>
  </si>
  <si>
    <t>UA-2021-10-21-009337-b</t>
  </si>
  <si>
    <t>Авторський нагляд за капітальним ремонтом покрівлі житлового будинку ОСББ ''Паркова 3 '' за адресою вул.Паркова,будинок 3 в м.Краматорськ 71520000-9 Послуги з нагляду за виконанням будівельних робіт</t>
  </si>
  <si>
    <t>27.10.2021 №69</t>
  </si>
  <si>
    <t>ТОВАРИСТВО З ОБМЕЖЕНОЮ ВІДПОВІДАЛЬНІСТЮ "УКРТЕХБУДПРОЕКТ" (39672288)</t>
  </si>
  <si>
    <t>UA-2021-08-30-007737-a</t>
  </si>
  <si>
    <t>Поточний ремонт шляхопроводу через залізничні колії по вул. Салтикова-Щедріна в м. Краматорськ, Донецької області. ГБН Г.1 218-182:2011 "Ремонт автомобільних доріг загального користування. Види ремонтів та переліки робіт" (ДК 021:2015: 45233142-6 Ремонт доріг)</t>
  </si>
  <si>
    <t>04.10.2021 №30-21/2</t>
  </si>
  <si>
    <t>Товариство з обмеженою відповідальністю  "Внедренческе  підприємство Мост" (13476514)</t>
  </si>
  <si>
    <t>UA-2021-09-24-010506-b</t>
  </si>
  <si>
    <t>Електрична енергія 09310000-5 Електрична енергія</t>
  </si>
  <si>
    <t>18.10.2021 №133</t>
  </si>
  <si>
    <t>ТОВ Донецькі енергетичні послуги (42086719)</t>
  </si>
  <si>
    <t>UA-2021-09-10-005146-c</t>
  </si>
  <si>
    <t>Придбання легкового автомобіля RENAULT DUSTER ZEN або «еквівалент» 34110000-1 Легкові автомобілі</t>
  </si>
  <si>
    <t>19.10.2021 №1</t>
  </si>
  <si>
    <t>ТОВ "КОМПАНІЯАЛЕКС" (41002072)</t>
  </si>
  <si>
    <t>UA-2021-08-05-001334-a</t>
  </si>
  <si>
    <t>Капітальний  ремонт житлового фонду. Капітальний ремонт  стін та фасаду  житлового будинку №30 по вул. Рум’янцева в м. Краматорськ (коригування) ДК 021:2015 - 45453000-7   Капітальний ремонт і реставрація</t>
  </si>
  <si>
    <t>23.10.2021 №71</t>
  </si>
  <si>
    <t>ТОВ "РСК ЕЛІТ-СЕРВІС" (42161895)</t>
  </si>
  <si>
    <t>UA-2021-09-28-006688-b</t>
  </si>
  <si>
    <t>Капітальний ремонт мереж зовнішнього освітлення скверу "Матері" м. Краматорськ (код ДК 021:2015:45310000-3 - Електромонтажні роботи)</t>
  </si>
  <si>
    <t>13.10.2021 №01-21</t>
  </si>
  <si>
    <t>ТОВАРИСТВО З ОБМЕЖЕНОЮ ВІДПОВІДАЛЬНІСТЮ "КРАМТЕПЛОПЛАСТ" (37349513)</t>
  </si>
  <si>
    <t>UA-2021-10-05-003848-b</t>
  </si>
  <si>
    <t xml:space="preserve">Виконання технічного нагляду за об’єктом «Капітальний   ремонт  житлового фонду. Капітальний ремонт покрівлі житлового будинку ОСББ «Паркова 3» за адресою вул. Паркова, будинок №3  в  м. Краматорськ» ДК 021:2015 – 71520000-9 Послуги з нагляду за виконанням будівельних робіт </t>
  </si>
  <si>
    <t>05.10.2021 №66</t>
  </si>
  <si>
    <t>ТОВАРИСТВО З ОБМЕЖЕНОЮ ВІДПОВІДАЛЬНІСТЮ "ІНЖИНІРИНГОВА КОМПАНІЯ "ТЕХНОБУД" (43478690)</t>
  </si>
  <si>
    <t>UA-2021-09-28-007574-b</t>
  </si>
  <si>
    <t>Капітальний ремонт мереж зовнішнього освітлення скверу за будівлею ПКіТ "НКМЗ" м. Краматорськ (код ДК 021:2015:45310000-3 - Електромонтажні роботи)</t>
  </si>
  <si>
    <t>13.10.2021 №02-21</t>
  </si>
  <si>
    <t>UA-2021-08-31-007589-a</t>
  </si>
  <si>
    <t>Поточний ремонт тротуару по вул. Паркова від вул. Василя Стуса до вул. Академічна з влаштуванням технічного тротуару та заїзного карману на зупинці громадського транспорту "Молодіжна" в м. Краматорськ Донецької області (непарна сторона). ДК 021:2015 45230000-8 Будівництво трубопроводів, ліній зв’язку та електропередач, шосе, доріг, аеродромів і залізних доріг, вирівнювання поверхонь</t>
  </si>
  <si>
    <t>04.10.2021 №22/12-21</t>
  </si>
  <si>
    <t>Товариство з додатковою відповідальністю "Облдоррембуд" (05505963)</t>
  </si>
  <si>
    <t>UA-2021-10-19-010043-c</t>
  </si>
  <si>
    <t>Послуги з ліквідації вибоїн пнемо-струменевим методом та герметизації тріщин асфальтобетонного покриття вулиць: Велика Садова, Дмитра Мазура, Дружківська,  Елеваторна, Залізнична, Лівобережна, Михайла Петренка, Михайла Силаєва, Нижня, Сіверська, Старогородська, Танкістів, Шкільна та площі Привокзальна м. Краматорська. Додаткові роботи.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</si>
  <si>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19.10.2021 №7</t>
  </si>
  <si>
    <t>ТОВАРИСТВО З ОБМЕЖЕНОЮ ВІДПОВІДАЛЬНІСТЮ "ПЕРША УКРАЇНСЬКА ДОРОЖНЬО-БУДІВЕЛЬНА КОМПАНІЯ" (38587794)</t>
  </si>
  <si>
    <t>UA-2021-09-07-009542-c</t>
  </si>
  <si>
    <t>Виготовлення робочих проектів на встановлення теплових лічильників у житлових будинках  (157 од)  ДК 021:2015 - 71240000-2 Архітектурні, інженерні та планувальні послуги</t>
  </si>
  <si>
    <t>19.10.2021 №67</t>
  </si>
  <si>
    <t>ТОВ "ЕСКОІНЖИНІРИНГ" (41588819)</t>
  </si>
  <si>
    <t>UA-2021-10-07-004783-b</t>
  </si>
  <si>
    <t>Здійснення технічного нагляду за будівництвом об'єкта: «Поточний ремонт шляхопроводу через залізничні колії по вул. Салтикова-Щедріна в м. Краматорськ, Донецької області. ГБН Г.1 218-182:2011 "Ремонт автомобільних доріг загального користування. Види ремонтів та переліки робіт" (ДК 021:2015: 45233142-6 Ремонт доріг)» ДК 021:2015-71520000-9 - Послуги з нагляду за виконанням будівельних робіт</t>
  </si>
  <si>
    <t>07.10.2021 №2/10-21</t>
  </si>
  <si>
    <t>УПРАВЛІННЯ КАПІТАЛЬНОГО БУДІВНИЦТВА ТА ПЕРСПЕКТИВНОГО  РОЗВИТКУ МІСТА КРАМАТОРСЬКОЇ МІСЬКОЇ РАДИ 40478970</t>
  </si>
  <si>
    <t>UA-2021-10-04-001328-b</t>
  </si>
  <si>
    <t>Розробка проєктної  документації по об’єкту: «Капітальний ремонт системи опалення та теплового вузла  житлового будинку по вул. Паркова, 91 в м. Краматорськ» (ДК 021:2015 – 71320000-7, Послуги з інженерного проєктування)</t>
  </si>
  <si>
    <t>04.10.2021 №65</t>
  </si>
  <si>
    <t>UA-2021-10-21-010859-b</t>
  </si>
  <si>
    <t>Послуги з інвентаризації об"єктів нерухомого майна, виготовлення технічного паспорта 71340000-3 Комплексні інженерні послуги</t>
  </si>
  <si>
    <t>21.10.2021 №3</t>
  </si>
  <si>
    <t>UA-2021-10-21-000605-b</t>
  </si>
  <si>
    <t>Здійснення технічного нагляду за будівництвом об'єкта: "Капітальний ремонт мереж зовнішнього освітлення скверу за будівлею ПКіТ "НКМЗ" м. Краматорськ  ДК 021:2015-71520000-9 - Послуги з нагляду за виконанням будівельних робіт</t>
  </si>
  <si>
    <t>21.10.2021 №20/21-01</t>
  </si>
  <si>
    <t>UA-2021-09-08-000075-c</t>
  </si>
  <si>
    <t>Поточний ремонт покрівлі адміністративної будівлі за адресою вул. Ярослава Мудрого 11 в м. Краматорськ
 ДК 021:2015: 45261910-6 Ремонт дахів</t>
  </si>
  <si>
    <t>19.10.2021 №68</t>
  </si>
  <si>
    <t>ПП "Омфал-2" (35443396)</t>
  </si>
  <si>
    <t>Управління капітального будівництва та перспективного розвитку міста, ЄДРПОУ 40478970</t>
  </si>
  <si>
    <t>Опубліковано 01.10.2021
  UA-2021-10-01-001220-b
Завершено</t>
  </si>
  <si>
    <t>"Капітальний ремонт вхідної групи з урахування потреб маломобільних груп населення інфекційного корпусу КНП "Міська лікарня №1" Краматорської міської ради за адресою: м.Краматорськ, вул.Олекси Тихого, 17"</t>
  </si>
  <si>
    <t>№34.03-10/92 від 20.10.2021</t>
  </si>
  <si>
    <t>ТОВАРИСТВО З ОБМЕЖЕНОЮ ВІДПОВІДАЛЬНІСТЮ "КРАМТЕПЛОПЛАСТ"
(ЄДРПОУ 37349513)</t>
  </si>
  <si>
    <t>Опубліковано 01.10.2021
   UA-2021-10-01-003622-b
Завершено</t>
  </si>
  <si>
    <t>"Капітальний ремонт вхідної групи з урахуванням потреб маломобільних груп населення корпусу клініко-діагностичної лабораторії КНП "Міська лікарня №3" Краматорської міської ради за адресою: м.Краматорськ, вул.Героїв України, 17"</t>
  </si>
  <si>
    <t>№34.03-10/89 від 21.10.2021</t>
  </si>
  <si>
    <t>Опубліковано 01.10.2021
 UA-2021-10-01-008821-b
Завершено</t>
  </si>
  <si>
    <t>"Реконструкція системи киснепроводу з розміщенням резервуару для зберігання кисню (забезпечення киснем хворих на СOVID-19) у відділеннях КНП "Міська лікарня №3" Краматорської міської ради за адресою: м.Краматорськ, вул.Героїв України, 17"</t>
  </si>
  <si>
    <t>№34.03-10/94 від 03.11.2021</t>
  </si>
  <si>
    <t>ТОВ "Автоінтерстрой"
 (ЄДРПОУ 33620522)</t>
  </si>
  <si>
    <t>Опубліковано 07.09.2021
   UA-2021-09-07-008840-c
Завершено</t>
  </si>
  <si>
    <t>"Виконання інженерно-геологічних вишукувань по об'єкту: "Нове будівництво соціально-культурного центру за адресою: Донецька область, м. Краматорськ, вул. О.Тихого"</t>
  </si>
  <si>
    <t>№34.03-12.3 від 07.09.2021</t>
  </si>
  <si>
    <t>ФОП Мілованова Вікторія Геннадіївна
(ІПН 2270813448)</t>
  </si>
  <si>
    <t>Опубліковано 09.09.2021
 UA-2021-09-09-000127-a
Завершено</t>
  </si>
  <si>
    <t>Розробка проєктно-кошторисної документації по об'єкту: "Капітальний ремонт об'єктів благоустрою з відновленням елементів велосипедно-пішохідних доріжок у м. Краматорськ, Донецької обл." І черга (на ділянці від колишнього кільця трамваю по вул. О.Тихого до мосту через р. Казений Торець по вул. К.Гампера)</t>
  </si>
  <si>
    <t>№34.03-26/112 від 08.09.2021</t>
  </si>
  <si>
    <t>ТОВ "Укртехбудпроект"
(ЄДРПОУ 39672288)</t>
  </si>
  <si>
    <t>Опубліковано 04.10.2021
 UA-2021-10-04-007401-b
Завершено</t>
  </si>
  <si>
    <t>Розробка проєктно-кошторисної документації по об'єкту: "Капітальний ремонт об'єктів благоустрою з відновленням елементів велосипедно-пішохідних доріжок у м. Краматорськ, Донецької обл." ІІІ черга (по вул. Магістральна на ділянці від вул. О.Тихого до вул. Лівобережна)</t>
  </si>
  <si>
    <t>№34.03-26/117 від 20.10.2021</t>
  </si>
  <si>
    <t>ТОВ "ТОРГІВЕЛЬНО ПРОМИСЛОВА КОМПАНІЯ "АРКАДА"
(ЄДРПОУ 40535001)</t>
  </si>
  <si>
    <t>Опубліковано 05.10.2021
  UA-2021-10-05-001030-b
Завершено</t>
  </si>
  <si>
    <t>Навчання з питань охорони праці та промислової безпеки</t>
  </si>
  <si>
    <t>№301-131від 05.10.2021</t>
  </si>
  <si>
    <t xml:space="preserve"> ТОВ "Навчально-виробничий центр "ДОНБАС"  
 ЄДРПОУ 44075190</t>
  </si>
  <si>
    <t>Опубліковано 05.10.2021
 UA-2021-10-05-001980-a
Завершено</t>
  </si>
  <si>
    <t>Коригування проєктно-кошторисної документації по об'єкту : "Капітальний ремонт приміщення книгосховища ДЦБ ім. О.С.Пушкіна" (коригування)</t>
  </si>
  <si>
    <t>№34.03-26/111від 05.10.2021р.</t>
  </si>
  <si>
    <t>Товариство з обмеженою відповідальністю "ПРОЕКТНА КОМПАНІЯ "АРКОН"  
ЄДРПОУ  40833722</t>
  </si>
  <si>
    <t>Опубліковано 06.10.2021
  UA-2021-10-06-000321-a
Завершено</t>
  </si>
  <si>
    <t>«Капітальний ремонт вхідної групи з урахуванням потреб маломобільних груп населення опікового корпусу КНП «Міська лікарня №3» Краматорської міської ради за адресою: м.Краматорськ, вул. Героїв України,17»</t>
  </si>
  <si>
    <t>№01-114 від 10.09.2021</t>
  </si>
  <si>
    <t>ТОВ РСП Дніпро
(ЄДРПОУ 40102218)</t>
  </si>
  <si>
    <t>Опубліковано
 UA-2021-10-06-002238-a
Завершено</t>
  </si>
  <si>
    <t>Розробка проєктно-кошторисної документації по об'єкту: «Капітальний ремонт зовнішніх інженерних мереж та благоустрій прилеглої території ДНЗ (ясла-садок) №69 «Ведмедик», за адресою: м. Краматорськ, вул. Паркова,69»</t>
  </si>
  <si>
    <t>№34.03-26/119 від 23.10.2021</t>
  </si>
  <si>
    <t>ТОВ Проектна компанія АРКОН
(ЄДРПОУ 40833722)</t>
  </si>
  <si>
    <t>Опубліковано 11.10.2021
  UA-2021-10-11-006920-b
Завершено</t>
  </si>
  <si>
    <t>Надання полсуг: "Консультування з питань "Облікова політика та первинні документи""</t>
  </si>
  <si>
    <t>№34.03-27.8 від 13.09.2021</t>
  </si>
  <si>
    <t>ПП "Інформ-Консалтинг"  
 (ЄДРПОУ 33376276)</t>
  </si>
  <si>
    <t>Опубліковано 13.10.2021
    UA-2021-10-13-001345-c
Пропозиції розглянуті</t>
  </si>
  <si>
    <t>«Капітальний ремонт вхідної групи з урахуванням потреб маломобільних груп населення терапевтичного корпусу КНП «Міська лікарня №3» Краматорської міської ради за адресою: м.Краматорськ, вул. Героїв України,17»</t>
  </si>
  <si>
    <t>ФОП "МАЖАРОВА КАТЕРИНА МАКСИМІВНА"
(ЄДРПОУ 3709600788)</t>
  </si>
  <si>
    <t>Опубліковано 13.10.2021
  UA-2021-10-13-003438-b
Пропозиції розглянуті</t>
  </si>
  <si>
    <t>«Капітальний ремонт вхідної групи з урахуванням потреб маломобільних груп населення денного стаціонару №1 КНП «Міська лікарня №3» Краматорської міської ради за адресою: м.Краматорськ, вул. Героїв України,17»</t>
  </si>
  <si>
    <t>Опубліковано 13.10.2021
  UA-2021-10-13-001043-a
Пропозиції розглянуті</t>
  </si>
  <si>
    <t>«Капітальний ремонт вхідної групи з урахуванням потреб маломобільних груп населення клініко-діагностичної лабораторії (хірургічного корпусу) КНП «Міська лікарня №1» Краматорської міської ради за адресою: м.Краматорськ, вул. Олекси Тихого,17»</t>
  </si>
  <si>
    <t>ФОП МАКОГОН ВАДИМ ВАСИЛЬОВИЧ
(ЄДРПОУ 2875817295)</t>
  </si>
  <si>
    <t>Опубліковано 13.10.2021
 UA-2021-10-13-001659-a
Пропозиції розглянуті</t>
  </si>
  <si>
    <t>«Капітальний ремонт вхідної групи з урахуванням потреб маломобільних груп населення терапевтичного корпусу КНП «Міська лікарня №1» Краматорської міської ради за адресою: м.Краматорськ, вул. Олекси Тихого, 17»</t>
  </si>
  <si>
    <t>Опубліковано 20.10.2021
 UA-2021-10-20-010302-b
Завершено</t>
  </si>
  <si>
    <t>Коригування ПКД "Реконструкція нежитлової будівлі під житло для переселенців з розміщенням спортивного та дитячого майданчика за адресою: вул. Абая,4, смт. Біленьке м. Краматорськ, Донецька обл. (коригування)"</t>
  </si>
  <si>
    <t>№34.03-26/118 від 20.10.2021</t>
  </si>
  <si>
    <t>Товариство з обмеженою відповідальністю "ЄШКА"  
(ЄДРПОУ 36468081)</t>
  </si>
  <si>
    <t>Опубліковано 21.10.2021
   UA-2021-10-21-000591-c
Завершено</t>
  </si>
  <si>
    <t>Виконання інженерно-геодезичної зйомки для розробки проєктно-кошторисної документації по об'єкту:"Нове будівництво соціально-культурного центру за адресою: Донецька область, м. Краматорськ, вул. О. Тихого"</t>
  </si>
  <si>
    <t>№34.03-27.11 від 21.10.2021</t>
  </si>
  <si>
    <t>Фізична особа-підприємець Мілованова Вікторія Геннадіївна  
( ІПН 2270813448)</t>
  </si>
  <si>
    <t>Опубліковано  21.10.2021
 UA-2021-10-21-003382-b
Завершено</t>
  </si>
  <si>
    <t>Виконання інженерно-геодезічної зйомки земельної ділянки, для розробки проєктно-кошторисної документації по об'єкту: "Капітальний ремонт житловго фонду з благоустроєм прилеглої території до житлових будинків за адресою вул. Паркова, 83, вул. Марії Приймаченко 25, 27, 29 м. Краматорськ, Донецької області"</t>
  </si>
  <si>
    <t>№34.03-27.13 від 21.10.2021</t>
  </si>
  <si>
    <t>Фізична особа-підприємець Саприкін Олександр Володимирович  
(ЄДРПОУ 3170703016)</t>
  </si>
  <si>
    <t>Опубліковано  14.09.2021
 UA-2021-09-14-002636-a 
Завершено</t>
  </si>
  <si>
    <t>Здійснення авторського нагляду за виконанням будівельно-монтажних робіт по об'єкту: "Реконструкція нежитлової будівлі під житло для переселенців з розміщенням спортивного та дитячого майданчиків за адресою: вул.Абая,4, смт.Біленьке, м.Краматорськ, Донецька обл. (коригування)"</t>
  </si>
  <si>
    <t>13`50000 </t>
  </si>
  <si>
    <t>№34.03-25/593 від 22.10.2022</t>
  </si>
  <si>
    <t>Опубліковано  22.10.2021
 UA-2021-10-22-000762-a
Завершено</t>
  </si>
  <si>
    <t>Виконання інженерно-геодезичної зйомки орієнтованою площею 7,800 га., земельної ділянки, для розробки проєктно-кошторисної документації по об'єкту: "Капітальний ремнот об'єктів благоустрою з відновленням елементів велосипедно-пішохідних доріжок у м. Краматорськ, Донецької обл., ІІ черга (на ділянці від вул. О. Тихого до колишнього кільця трамваю в районі вул. Аджарська"</t>
  </si>
  <si>
    <t>№34.03-27.12 від 22.10.2023</t>
  </si>
  <si>
    <t>Здійснення авторського нагляду за виконанням будівельно-монтажних робіт по об'єкту: "Реконструкція мережі киснепостачання лікарні КНП "Міська лікарня №1" Краматорської міської ради" з встановленням кисневого газифікатора, за адресою: вул. Олекси Тихого, буд. 17, м. Краматорськ, Донецька область"</t>
  </si>
  <si>
    <t>№34.03-25/60 від 22.10.2024</t>
  </si>
  <si>
    <t>ПП "НОВ-ПРОЕКТ"  
(ЄДРПОУ 33019097)</t>
  </si>
  <si>
    <t>Відкриті торги Опубліковано  23.10.2021
  UA-2021-10-23-004989-b
Період подання пропозицій</t>
  </si>
  <si>
    <t>Розробка проєктно - кошторисної документації по об’єкту:«Комплексна забудова житлового мікрорайону "Європейський" з багатоквартирними житловими будинками з вбудовано-прибудинковими приміщеннями у межах вул. Софіївська та вул. Бородіно у місті Краматорськ, Донецької області»</t>
  </si>
  <si>
    <t>Опубліковано  25.10.2021
 UA-2021-10-25-001028-a
Завершено</t>
  </si>
  <si>
    <t>Здійснення авторського нагляду за виконанням будівельно-монтажних робіт по об'єкту: "Капітальний ремонт роздягалень спортивної зали ЗОШ №16 за адресою: вул. Бикова, 7, м. Краматорськ, Донецької обл."</t>
  </si>
  <si>
    <t>№34.03-25/61 від 25.10.2026</t>
  </si>
  <si>
    <t>ТОВ "ПРОЕКТНА КОМПАНІЯ "АРКОН"  
(ЄДРПОУ  40833722)</t>
  </si>
  <si>
    <t>Опубліковано  26.10.2021
 UA-2021-10-26-001818-a
Завершено</t>
  </si>
  <si>
    <t>Послуги з постачання пакетів оновлення (компонент) засобами онлайн-сервісу до комп'ютерної програми "Комплексна система автоматизації підприємства "IS-pro"</t>
  </si>
  <si>
    <t>№26/21-ИСПРО від 26.10.2021</t>
  </si>
  <si>
    <t xml:space="preserve"> ФОП Левічев Олексій Павлович  
(ЄДРПОУ 40478970)</t>
  </si>
  <si>
    <t>Опубліковано  26.10.2021
 UA-2021-10-26-005945-a
Кваліфікація переможця</t>
  </si>
  <si>
    <t>«Капітальний ремонт зовнішнього освітлення (з заміною світильників з лампами розжарювання на енергозберігаючі світлодіодні світильники, та заміна мережевого проводу на самонесучий, з заміною аварійних опор) по вул. Лівобережна в смт Ясногірка м. Краматорськ Донецької області»</t>
  </si>
  <si>
    <t>260,00000 </t>
  </si>
  <si>
    <t>Відкриті торги опубліковано  28.10.2021
  UA-2021-10-28-002218-b
Період подання пропозицій</t>
  </si>
  <si>
    <t>«Капітальний ремонт тротуарів від вул. Аероклубна до вул. Центральна та виїзду з прибудинкової території житлових будинків 33,35 по вул. О.Тихого у м.Краматорськ»</t>
  </si>
  <si>
    <t>Закупівлю оголошено
28.10.2021 
 UA-2021-10-28-002927-b
Період подання пропозицій</t>
  </si>
  <si>
    <t>Розробка проєктно-кошторисної документації (стадія Р) по об’єкту: «Реконструкція будівлі КЗ «Центр культури та дозвілля ім. Леоніда Бикова Краматорської міської ради» з благоустроєм прилеглої території за адресою: м. Краматорськ, Донецька обл., вул. Шкільна, 9-Д. 2 черга»</t>
  </si>
  <si>
    <t>Опубліковано 28.10.2021
   UA-2021-10-28-011057-a
Період подання пропозицій</t>
  </si>
  <si>
    <t>Розробка проєктно - кошторисної документації (стадія Р) по об’єкту: «Реконструкція будівлі КЗ «Центр культури та дозвілля ім. Леоніда Бикова Краматорської міської ради» з благоутсроєм прилеглої території за адресою: м. Краматорськ, Донецька обл., вул. Шкільна, 9-Д. 1 черга»</t>
  </si>
  <si>
    <t>Закупівлю оголошено
28.10.2021 
  UA-2021-10-28-003192-b
Період подання пропозицій</t>
  </si>
  <si>
    <t>Розробка проєктно-кошторисної документації (стадія Р) по об’єкту: «Капітальний ремонт об’єктів благоустрою з відновленням елементів велосипедно-пішохідних доріжок у м. Краматорськ, Донецької обл.» ІІІ черга (по вул. Магістральна на ділянці від вул. О. Тихого до вул. Лівобережна)</t>
  </si>
  <si>
    <t xml:space="preserve">Закупівлю оголошено
28.10.2021 
 UA-2021-10-28-011425-a
Період подання пропозицій
</t>
  </si>
  <si>
    <t>Розробка проєктно-кошторисної документації (стадія Р) по об’єкту: «Капітальний ремонт об’єктів благоустрою з відновленням елементів велосипедно-пішохідних доріжок у м. Краматорськ, Донецької обл.» І черга (на ділянці від колишнього кільця трамваю по вул. О. Тихого до мосту через р. Казенний Торець по вул. К.Гампера)</t>
  </si>
  <si>
    <t>Управління з гуманітарних питань Краматорської міської ради,
 код ЄДРПОУ 40476973</t>
  </si>
  <si>
    <t>07.10.2021     UA-2021-10-07-014681-b, завершено (підготовка угоди)</t>
  </si>
  <si>
    <t>Послуги з поточного ремонту коридору з захистом сходів школи мистецтв №1,               ДК  021:2015 (CPV): 45450000-6 - Інші завершальні будівельні роботи</t>
  </si>
  <si>
    <t xml:space="preserve">ТОВАРИСТВО З ОБМЕЖЕНОЮ ВІДПОВІДАЛЬНІСТЮ "ФІНПРОММАШ  ЄДРПОУ: 37230851 </t>
  </si>
  <si>
    <t>1 послуга</t>
  </si>
  <si>
    <t>08.10.2021      UA-2021-10-08-005410-c, завершена</t>
  </si>
  <si>
    <t>Деревина паливна твердих порід (дрова)(лот-1), ДК  021:2015 (CPV): 09111400-4 - Деревне паливо</t>
  </si>
  <si>
    <t xml:space="preserve"> 19.10.2021  № 313</t>
  </si>
  <si>
    <t>ФОП АНАСТАСОВ ІВАН ВІКТОРОВИЧ ЄДРПОУ: 3320100634</t>
  </si>
  <si>
    <t>12 скл.м</t>
  </si>
  <si>
    <t>08.10.2021    UA-2021-10-08-002664-a,  завршена</t>
  </si>
  <si>
    <t>Деревина паливна твердих порід (дрова)(лот-2), ДК  021:2015 (CPV): 09111400-4 - Деревне паливо</t>
  </si>
  <si>
    <t>19.10.2021          № 312</t>
  </si>
  <si>
    <t> 74 скл.м</t>
  </si>
  <si>
    <t>11.10.2021    UA-2021-10-11-006394-b,   торги відмінено</t>
  </si>
  <si>
    <t>Послуги з поточного ремонту даху центральної міської публічної бібліотеки,ДК 021:2015(CPV): 45450000-6 - Інші завершальні будівельні роботи</t>
  </si>
  <si>
    <t>299`900</t>
  </si>
  <si>
    <t>1послуга</t>
  </si>
  <si>
    <t>12.10.2021     UA-2021-10-12-003120-c, закупівля не відбулась</t>
  </si>
  <si>
    <t>Машини для обробки даних (персональний комп’ютер стаціонарний у комплекті, ноутбук, планшет),                          ДК 021:2015(CPV) : 30213000-5 - Персональні комп’ютери</t>
  </si>
  <si>
    <t>7 шт</t>
  </si>
  <si>
    <t xml:space="preserve"> 12.10.2021            UA-2021-10-12-001771-a, аукціон</t>
  </si>
  <si>
    <t>13.10.2021         UA-2021-10-13-000464-a, (Повідомлення про намір укласти договір)</t>
  </si>
  <si>
    <t>Лот-2 Частини та приладдя до музичних інструментів, ДК 021:2015(CPV) : 37320000-7 - Частини та приладдя до музичних інструментів</t>
  </si>
  <si>
    <t>21`550</t>
  </si>
  <si>
    <t>01.11.2021   № 327</t>
  </si>
  <si>
    <t>ФОП "СЕРДЕЧНИЙ СЕРГІЙ ІВАНОВИЧ" ЄДРПОУ  2334512819</t>
  </si>
  <si>
    <t>55 шт</t>
  </si>
  <si>
    <t>18.10.2021      UA-2021-10-18-000826-b, Повідомлення про намір укласти договір</t>
  </si>
  <si>
    <t>Лот-3 Частини та приладдя до музичних інструментів,  ДК 021:2015(CPV) : 37320000-7 - Частини та приладдя до музичних інструментів</t>
  </si>
  <si>
    <t>43 шт</t>
  </si>
  <si>
    <t>18.10.2021    UA-2021-10-18-001526-a, завершена</t>
  </si>
  <si>
    <t>Комплекс електроналагоджувальних послуг,щодо вимірювання опору розтікання на основних заземлювачах і заземленнях магістралей і устаткування, ізоляції кабелів, перевірки повного опору петлі" фаза-нуль" ( надалі послуги ) на об`єктах що розташовані за адресами : вул.Бєляєва,121а, Краматорська школа мистецьтв № 3 та вул.Ювілейна , буд.44 , Краматорська дитяча школа мистецьтв № 1,ДК 021:2015 ( СPV):50710000-5: Послуги з ремонту і технічного обслуговування електричного і механічного устаткування будівель</t>
  </si>
  <si>
    <t>18.10.2021 06/10-2021</t>
  </si>
  <si>
    <t>ФОП Савченко В.П. ЄДРПОУ 2344919170</t>
  </si>
  <si>
    <t>19.10.2021    UA-2021-10-19-004149-c, подання пропозицій</t>
  </si>
  <si>
    <t>Електрична енергія,ДК 021:2015(CPV) :09310000-5: Електрична енергія</t>
  </si>
  <si>
    <t>150000,00   кВт/год</t>
  </si>
  <si>
    <t>19.10.2021     UA-2021-10-19-007847-c,подання пропозицій</t>
  </si>
  <si>
    <t xml:space="preserve">Природний газ,                               ДК 021:2015 ( CPV) :09120000-6: Газове паливо
</t>
  </si>
  <si>
    <t>1 180, 680</t>
  </si>
  <si>
    <t>37000 метри кубічні</t>
  </si>
  <si>
    <t>22.10.2021     UA-2021-10-22-011543-b, подання пропозицій </t>
  </si>
  <si>
    <t>«Спорудження пам’ятника мирним жителям, які загинули 10.02.2015 р.» за адресою: Сквер героїв по вул. Героїв України за вічним вогнем на місці закладеного каменя в м. Краматорськ , ДК 021:2015 (CPV) : 45220000-5 — Інженерні та будівельні роботи</t>
  </si>
  <si>
    <t>25.10.2021    UA-2021-10-25-002260-c, подання пропозицій</t>
  </si>
  <si>
    <t xml:space="preserve">Лот №1- Газети та журнали (періодичні видання на I півріччя 2022 року),ДК 021:2015 ( CPV):22210000-5: Газети
</t>
  </si>
  <si>
    <t>318 комплекти</t>
  </si>
  <si>
    <t>26.10.2021    UA-2021-10-26-003822-a, завершена</t>
  </si>
  <si>
    <t>Конструкційні матеріали (Пластикова перегородка),      ДК 021:2015 (CPV) : 44110000-4 — Конструкційні матеріали</t>
  </si>
  <si>
    <t>26.10.2021  Л21-0911</t>
  </si>
  <si>
    <t>ФОП Луговий Олексій Олександрович ЄДРПОУ 2566705893</t>
  </si>
  <si>
    <t>1  послуга</t>
  </si>
  <si>
    <t>28.10.2021    UA-2021-10-28-005719-c , період оскарження</t>
  </si>
  <si>
    <t xml:space="preserve">Машини для обробки даних ,   ДК 021:2015 (CPV): 30213100-6 — Портативні комп’ютери
</t>
  </si>
  <si>
    <t>КНП "Міська лікарня №1" Краматорської міської ради, 01990826</t>
  </si>
  <si>
    <t>UA-2021-09-03-006965-c Завершено</t>
  </si>
  <si>
    <t>ДК 021:2015 - 09310000-5 Електрична енергія (Електрична енергія)</t>
  </si>
  <si>
    <t>Дог 19/10/21-1ЕП від 19.10.2021</t>
  </si>
  <si>
    <t>ТОВ СКАЙ СОФТ ЄДРПОУ: 32654545</t>
  </si>
  <si>
    <t>125000 кВт⋅год</t>
  </si>
  <si>
    <t>UA-2021-09-09-008921-c Завершено</t>
  </si>
  <si>
    <t>ДК 021:2015 – 33160000-9 Устаткування для операційних блоків (Щипці для біопсії (НК 024:2019: 38711 - Гнучкі ендоскопічні біопсійні щипці, одноразові (ДК 021:2015: 33168000-5)); Захват для видалення чужорідних тіл (НК 024:2019: 61497 - Пристосування для видалення сторонніх тіл за допомогою ендоскопа (ДК 021:2015: 33168000-5)); Петля поліпектомічна (НК 024:2019: 62615 - Петля ріжуча механічна для поліпектомії (ДК 021:2015: 33168000-5)); Щітка для чищення (НК 024:2019: 38835 - Щітка для очищення ендоскопа, одноразового використання (ДК 021:2015: 33168000-5)); Щітка цитологічна (НК 024:2019: 32368 - Щітка цитологічна цервікальна (ДК 021:2015: 33168000-5)); Провідник (НК 024:2019: 46691 - Ендоскопічний провідник, одноразового застосування (ДК 021:2015: 33168000-5)); Катетер для ЕРХПГ (НК 024:2019: 10678 - Катетер для введення (ДК 021:2015: 33168000-5)); Папіллотом (НК 024:2019: 38817 - Ендоскопічний електрохірургічний діатермічний електрод, одноразовий (ДК 021:2015: 33168000-5)); Ніж ВЧ (НК 024:2019: 38817 - Ендоскопічний електрохірургічний діатермічний електрод, одноразовий (ДК 021:2015: 33168000-5)); Корзина для літотомії (НК 024:2019: 46452 - Кошик для літотомії (ДК 021:2015: 33168000-5)); Корзина для видалення чужорідних тіл (НК 024:2019: 35808 - Набір для вилучення камнів, сторонніх предметів (ДК 021:2015: 33168000-5)); Комплект літотриптера одноразового (НК 024:2019: 12379 - Літотриптор (ДК 021:2015: 33168000-5)); Катетер балонний (НК 024:2019: 46715 - Балонний катетер для усунення жовчних каменів (ДК 021:2015: 33168000-5)); Стент прямий (НК 024:2019: 36035 - Стент, судинний (ДК 021:2015: 33168000-5)); Комплект стента одноразового (НК 024:2019: 36035 - Стент, судинний (ДК 021:2015: 33168000-5)); Голка для ін'єкції (НК 024:2019: 38825 - Універсальна ендоскопічна голка, одноразова (ДК 021:2015: 33168000-5)); Зонд коагуляційний (НК 024:2019: 62061 - Електрод електрохірургічний ендоскопічний, монополярний, багаторазового використання (ДК 021:2015: 33168000-5)); Кліп-аплікатор (НК 024:2019: 36126 - Хірургічний затискач (кліпса), одноразовий (ДК 021:2015: 33168000-5))</t>
  </si>
  <si>
    <t>Дог. № 307/мед від 12.10.2021</t>
  </si>
  <si>
    <t>ФОП "ПІДЧЕНКО ОЛЬГА ІВАНІВНА" ЄДРПОУ: 3236200481</t>
  </si>
  <si>
    <t>24 найменування</t>
  </si>
  <si>
    <t>UA-2021-10-08-005599-b Звіт офіційно опублікований в Prozorro</t>
  </si>
  <si>
    <t>ДК 021:2015: 44210000-5 Конструкції та їх частини (віконні блоки із профілю)</t>
  </si>
  <si>
    <t>Дог. № 051021/2-КП від 08.10.2021</t>
  </si>
  <si>
    <t>ПРИВАТНЕ ПІДПРИЄМСТВО "ЕКІПАЖ" ЄДРПОУ: 21241245</t>
  </si>
  <si>
    <t>UA-2021-10-13-004981-b Звіт офіційно опублікований в Prozorro</t>
  </si>
  <si>
    <t>ДК 021:2015: 33600000-6 Фармацевтична продукція» (МЕРОПЕНЕМ-ВІСТА (Meropenem))</t>
  </si>
  <si>
    <t>Дог. № 308/мед від 13.10.2021</t>
  </si>
  <si>
    <t>ТОВАРИСТВО З ОБМЕЖЕНОЮ ВІДПОВІДАЛЬНІСТЮ "АТ-ФАРМА" ЄДРПОУ: 42210926</t>
  </si>
  <si>
    <t>500 флак.</t>
  </si>
  <si>
    <t>UA-2021-10-20-012976-b Кваліфікація</t>
  </si>
  <si>
    <t>ДК 021:2015: 33120000-7 Системи реєстрації медичної інформації та дослідне обладнання (ДК 021:2015: 33124131-2) (Тест-система для кількісної експрес-діагностики C-реактивного білка (НК 024:2019: 58768 С-реактивний білок (СРБ) ІВД, набір, імунофлюоресцентний аналіз); Тест-система для кількісної експрес-діагностики прокальцитоніну (НК 024:2019: 54313 Прокальцитонін IVD, набір, імунофлюоресцентнний аналіз); Тест-система для кількісної експрес-діагностики D-дімеру (НК 024:2019: 61389 D-димер ІВД, набір, імунофлюоресцентний аналіз)); Тест-система для кількісної експрес-діагностики глікованого гемоглобіну (НК 024:2019: 61010 Глікозильований гемоглобін (HbA1c) ІВД, набір, імунохемілюмінесцентний аналіз))</t>
  </si>
  <si>
    <t>4 найменування</t>
  </si>
  <si>
    <t>UA-2021-10-22-001933-b Звіт офіційно опублікований в Prozorro</t>
  </si>
  <si>
    <t>ДК 021:2015: 33600000-6 Фармацевтична продукція (МЕДАКСОН (Ceftriaxone); ЕНОКСАПАРИН (Enoxaparin); СУЛЬЦЕФ (Cefoperazone and beta-lactamase inhibitor))</t>
  </si>
  <si>
    <t>Дог. № 313/мед від 21.10.2021</t>
  </si>
  <si>
    <t>ТОВАРИСТВО З ОБМЕЖЕНОЮ ВІДПОВІДАЛЬНІСТЮ "СТМ-Фарм" ЄДРПОУ: 43808856</t>
  </si>
  <si>
    <t>800 уп</t>
  </si>
  <si>
    <t>UA-2021-10-22-002427-b Звіт офіційно опублікований в Prozorro</t>
  </si>
  <si>
    <t>ДК 021:2015: 33600000-6 Фармацевтична продукція (Кордарон (Amiodarone); Діапразол (Omeprazole); Глюкоза (Glucose); Гентаміцин (Gentamicin); Омепразол (Omeprazole); Лазолекс (Ambroxol); Бактолокс (Ceftazidime))</t>
  </si>
  <si>
    <t>Дог. № 314/мед від 21.10.2021</t>
  </si>
  <si>
    <t>ТОВАРИСТВО З ОБМЕЖЕНОЮ ВІДПОВІДАЛЬНІСТЮ "ВЕНТА. ЛТД" ЄДРПОУ: 21947206</t>
  </si>
  <si>
    <t>750 шт</t>
  </si>
  <si>
    <t>UA-2021-10-23-001283-b Пропозиції розглянуті</t>
  </si>
  <si>
    <t>ДК 021:2015 – 71630000-3 Послуги з технічного огляду та випробовувань (Послуги з повірки засобів вимірювальної техніки ДК 021:2015 - 71631100-1)</t>
  </si>
  <si>
    <t>30 найменувань</t>
  </si>
  <si>
    <t>UA-2021-10-23-002217-b Звіт офіційно опублікований в Prozorro</t>
  </si>
  <si>
    <t>ДК 021:2015: 33600000-6 Фармацевтична продукція (МАКСІЦИН (Moxifloxacin))</t>
  </si>
  <si>
    <t>Дог. № 463/21-ДН-БП від 23.10.2021</t>
  </si>
  <si>
    <t>ТОВАРИСТВО З ОБМЕЖЕНОЮ ВІДПОВІДАЛЬНІСТЮ "МЕДИЧНИЙ ЦЕНТР "М.Т.К." ЄДРПОУ: 21633086</t>
  </si>
  <si>
    <t>300 флак.</t>
  </si>
  <si>
    <t>UA-2021-10-25-001710-b Пропозиції розглянуті</t>
  </si>
  <si>
    <t>ДК 021:2015 – 33190000-8 - Медичне обладнання та вироби медичного призначення різні (Пробірка вакуумна для збору крові VACUSERA®, 9мл, без наповнювача (НК 024:2019: 47590 - Пробірка вакуумна для відбору зразків крові IVD, без добавок (ДК 021:2015 – 33192500-7)); Пробірка вакуумна для збору крові "ВОЛЕС", 3,6мл, з цитратом натрію (3,8%) (НК 024:2019: 42386 - Пробірка вакуумна для взяття зразків крові, з активатором згортання IVD (ДК 021:2015 – 33192500-7); Пробірка вакуумна для збору крові VACUSERA®, 4мл, з К3 ЕДТА (НК 024:2019: 41128 - Пробірка вакуумна для взяття зразків крові IVD, з активатором згортання і гелем для розділення (ДК 021:2015 – 33192500-7)); Халат медичний хірургічний (НК 024:2019: 35452 - Халат ізолюючий, одноразового застосування (ДК 021:2015 – 33199000-1)); Бахіли (НК 024:2019: 61937 - Бахіли хірургічні (ДК 021:2015 – 33199000-1)); Шапочка медична одноразова (НК 024:2019: 32297 - Шапочка хірургічна, одноразового використання, нестерильна (ДК 021:2015 – 33199000-1));</t>
  </si>
  <si>
    <t>10 найменувань</t>
  </si>
  <si>
    <t>UA-2021-10-25-002055-b Пропозиції розглянуті</t>
  </si>
  <si>
    <t>ДК 021:2015 – 33140000-3 Медичні матеріали (Рукавички оглядові латексні нестерильні (47173 - Припудрені, оглядові / процедурні рукавички з латексу гевеї, нестерильні (ДК 021:2015 – 33141420-0)); Покриття 210*160 (НК 024:2019: 47783 - Простирадло хірургічне загального призначення, одноразового використання, стерильне (ДК 021:2015 – 33141000-0))</t>
  </si>
  <si>
    <t>UA-2021-10-25-004624-b Звіт офіційно опублікований в Prozorro</t>
  </si>
  <si>
    <t>ДК 021:2015: 33600000-6 Фармацевтична продукція (КЛЕКСАН (Enoxaparin))</t>
  </si>
  <si>
    <t>Дог. № 317/мед від 25.10.2021</t>
  </si>
  <si>
    <t>200 шт.</t>
  </si>
  <si>
    <t>UA-2021-10-26-007472-b Підготовка договору</t>
  </si>
  <si>
    <t>105291 кВт⋅год</t>
  </si>
  <si>
    <t>UA-2021-10-26-009697-b Прийом пропозицій</t>
  </si>
  <si>
    <t>ДК 021:2015: 33160000-9 - Устаткування для операційних блоків (Лапароскопічний набір для хірургічних процедур (НК 024:2019: 32043 Лапароскопічний набір для хірургічних процедур, не медикаментозний, багаторазовий; ДК 021:2015: 33164000-7))</t>
  </si>
  <si>
    <t>1 нб.</t>
  </si>
  <si>
    <t>КНП "Міська лікарня № 2"Краматорської міської ради , ЄДРПОУ 01990795</t>
  </si>
  <si>
    <r>
      <rPr>
        <sz val="10"/>
        <rFont val="Times New Roman"/>
        <charset val="204"/>
      </rPr>
      <t>UA-2021-10-05-009821-b-</t>
    </r>
    <r>
      <rPr>
        <sz val="10"/>
        <rFont val="Times New Roman"/>
        <charset val="134"/>
      </rPr>
      <t>звіт офіційно опублікований в прозорро</t>
    </r>
  </si>
  <si>
    <t>ДК 021:2015: 39710000-2 Електричні побутові прилади</t>
  </si>
  <si>
    <t>05.10.2021 № 2055</t>
  </si>
  <si>
    <t>ТОВ «ХЛАДОН-СЕРВІС 23034131</t>
  </si>
  <si>
    <t>1 комплект</t>
  </si>
  <si>
    <t>UA-2021-10-07-006452-b-пропозиції розглянуто</t>
  </si>
  <si>
    <t>ДК 021:2015: 15880000-0 Спеціальні продукти харчування, збагачені поживними речовинами</t>
  </si>
  <si>
    <t>1449 пач.</t>
  </si>
  <si>
    <t>UA-2021-10-07-011026-b-завершено</t>
  </si>
  <si>
    <t>ДК 021:2015: 33600000-6 Фармацевтична продукція</t>
  </si>
  <si>
    <t>27.10.2021 №2060</t>
  </si>
  <si>
    <t>ТОВ «СТМ-Фарм» 43808856</t>
  </si>
  <si>
    <t>194 фл.</t>
  </si>
  <si>
    <t>UA-2021-10-11-001754-b-Звіт офіційно опублікований в Prozorro</t>
  </si>
  <si>
    <t>ДК 021:2015: 15540000-5 Сирні продукти</t>
  </si>
  <si>
    <t>11.10.2021 №574</t>
  </si>
  <si>
    <t>ТОВ «КРАМАГРОСВІТ» 38491636</t>
  </si>
  <si>
    <t>160 кг</t>
  </si>
  <si>
    <t>UA-2021-10-11-006103-b-Звіт офіційно опублікований в Prozorro</t>
  </si>
  <si>
    <t>ДК 021:2015: 19520000-7 Пластмасові вироби</t>
  </si>
  <si>
    <t>43.1</t>
  </si>
  <si>
    <t>08.10.2021 №2057</t>
  </si>
  <si>
    <t>ФОП Голубцова О. В. 2281623428</t>
  </si>
  <si>
    <t xml:space="preserve">      3100 шт,       55 уп</t>
  </si>
  <si>
    <t>UA-2021-10-19-009287-c-Переговорна процедура, скорочена, завершено</t>
  </si>
  <si>
    <t>ДК 021:2015: 09310000-5 Електрична енергія</t>
  </si>
  <si>
    <t>26.10.2021 №712ЕН</t>
  </si>
  <si>
    <t>ТОВ»ДОНЕЦЬКІ ЕНЕРГЕТИЧНІ ПОСЛУГИ»      42086719</t>
  </si>
  <si>
    <t>44000 кВт.год</t>
  </si>
  <si>
    <t>UA-2021-10-20-011065-b-прийом пропозицій</t>
  </si>
  <si>
    <t>ДК 021:2015: 85110000-3 Послуги лікувальних закладів та супутні послуги</t>
  </si>
  <si>
    <t>1730 шт</t>
  </si>
  <si>
    <t>UA-2021-10-20-012226-b-прийом пропозицій</t>
  </si>
  <si>
    <t xml:space="preserve">2 лота </t>
  </si>
  <si>
    <t>UA-2021-10-25-012971-b-Звіт офіційно опублікований в Prozorro</t>
  </si>
  <si>
    <t>ДК 021:2015: 71310000-4 Консультаційні послуги у галузях інженерії та будівництва</t>
  </si>
  <si>
    <t>25.10.2021 №25/10</t>
  </si>
  <si>
    <t>ФОП Калько Микола Вікторович 2445004694</t>
  </si>
  <si>
    <t xml:space="preserve">КНП "МІСЬКА ЛІКАРНЯ № 3"  84331 м.Краматорськ, вул.Героїв України, 17 ЄДРПОУ 01990810 </t>
  </si>
  <si>
    <t>UA-2021-10-01-001435-b</t>
  </si>
  <si>
    <t>ДК 021:2015 код 50110000-9 - Послуги з ремонту і технічного обслуговування мототранспортних засобів і супутнього обладнання (Поточні ремонтні роботи автомобіля; технічне обслуговування автомобіля - ДК 021:2015 код ДК 021:2015 код 50112200-5 Послуги з технічного обслуговування автомобілів ; ДК 021:2015 код 50112100-4 Послуги з ремонту автомобілів).</t>
  </si>
  <si>
    <t xml:space="preserve"> Договір №344 від 01.10.2021</t>
  </si>
  <si>
    <t>ТОВАРИСТВО З ОБМЕЖЕНОЮ ВІДПОВІДАЛЬНІСТЮ "ДАНМАР-АВТО"</t>
  </si>
  <si>
    <t>UA-2021-10-05-007878-b</t>
  </si>
  <si>
    <t>ДК 021:2015 – 24110000-8 Гази промислові (Кисень медичний газоподібний 40 л (OXYGEN) - 1500 шт.)</t>
  </si>
  <si>
    <t>Договір №  348 від 05.10.2021</t>
  </si>
  <si>
    <t>ТОВАРИСТВО З ОБМЕЖЕНОЮ ВІДПОВІДАЛЬНІСТЮ "ДІПІ ЕЙР ГАЗ"</t>
  </si>
  <si>
    <t>UA-2021-10-15-000938-c</t>
  </si>
  <si>
    <t>ДК 021:2015 код 24950000-8 Спеціалізована хімічна продукція. Стілець - туалет сталевий (24955000-3 Хімічні туалети).</t>
  </si>
  <si>
    <t>Договір № Г-0821/371 від 15.10.2021</t>
  </si>
  <si>
    <t>ПРИВАТНЕ НАУКОВО-ВИРОБНИЧЕ ПІДПРИЄМСТВО "ГАЛІС"</t>
  </si>
  <si>
    <t>UA-2021-10-20-000175-b</t>
  </si>
  <si>
    <t>ДК 021:2015 – 24110000-8 Гази промислові (Кисень медичний газоподібний 40 л (OXYGEN) - 24111900-4 Кисень  - 2000 шт.)</t>
  </si>
  <si>
    <t>Договір №Г-0839/394 від 20.10.2021</t>
  </si>
  <si>
    <t>UA-2021-10-22-010700-b</t>
  </si>
  <si>
    <t>ДК 021:2015 код 33600000-6 Фармацевтична продукція (Heparin, Meropenem,  Cefoperazone, Fluconazole, Cefoperazone and beta-lactamase inhibitor, Enoxaparin, Enoxaparin.</t>
  </si>
  <si>
    <t>Договір №Г-0839/394 від 22.10.2021</t>
  </si>
  <si>
    <t>UA-2021-10-26-000403-b</t>
  </si>
  <si>
    <t>ДК 021:2015 код 33690000-3 Лікарські засоби різні (33696200-7 Реактиви для аналізів кров;Тест-система для визначення D-димеру №25 - Контроль для визначення D-димеру;Тест-система для визначення прокальцитоніну для імунофлуоресцентного аналізатору LS-1100 №25;Контроль для визначення прокальцитоніну).</t>
  </si>
  <si>
    <t>Договір №395 від 26.10.2021</t>
  </si>
  <si>
    <t>ФОП "ЧЕБОТАЄВ ЄВГЕНІЙ ОЛЕКСІЙОВИЧ"</t>
  </si>
  <si>
    <t>UA-2021-10-26-001264-b</t>
  </si>
  <si>
    <t>ДК 021:2015 код 33600000-6 Фармацевтична продукція ( Rocuronium bromide, Рокуроній Кабі р-н д/ін. 10 мг/мл 5 мл №10, 33632200-1 М’язові релаксанти).</t>
  </si>
  <si>
    <t>Договір №Г-0840/397 від 26.10.2021</t>
  </si>
  <si>
    <t>UA-2021-10-26-008851-b</t>
  </si>
  <si>
    <t>ДК 021:2015 код 24110000-8 Промислові гази (Кисень 126 балонів - 24111900-4 Кисень).</t>
  </si>
  <si>
    <t>Договір №6/398 від 26.10.2021</t>
  </si>
  <si>
    <t>ФОП "КРАВЧЕНКО РОМАН ВАЛЕРІЙОВИЧ"</t>
  </si>
  <si>
    <t>UA-2021-10-27-005333-a</t>
  </si>
  <si>
    <t>ДК 021:2015 код 24110000-8 Промислові гази (Кисень 1500 балонів 9000 куб.м.)- 24111900-4 Кисень).</t>
  </si>
  <si>
    <t>Договір №29ОПр-1134/21-47/399 від 27.10.2021</t>
  </si>
  <si>
    <t>ПРИВАТНЕ АКЦІОНЕРНЕ ТОВАРИСТВО "СЄВЄРОДОНЕЦЬКЕ ОБ'ЄДНАННЯ АЗОТ"</t>
  </si>
  <si>
    <t>UA-2021-10-28-006498-a </t>
  </si>
  <si>
    <t>ДК 021:2015 код 33600000-6 Фармацевтична продукція ( ЛЕФЛОЦИН®, levofloxacin Levofloxacin 33651100-9 Протибактеріальні засоби для системного застосування; НАТРІЮ ХЛОРИД, sodium chloride Sodium chloride 33692100-8 Інфузійні розчини; РОЗЧИН РІНГЕРА, electrolytes Electrolytes, metronidazole - 33692100-8 Інфузійні розчини).</t>
  </si>
  <si>
    <t>Договір №474/21-ДН-БП/403 від 28.10.2021</t>
  </si>
  <si>
    <t>ТОВАРИСТВО З ОБМЕЖЕНОЮ ВІДПОВІДАЛЬНІСТЮ "МЕДИЧНИЙ ЦЕНТР "М.Т.К."</t>
  </si>
  <si>
    <t>ДК 021:2015 код 33600000-6 Фармацевтична продукція:insulin (human), Ambroxol, Paracetamol, Calcium gluconate, Ceftriaxone, Magnesium sulfate.</t>
  </si>
  <si>
    <t>Договір №474/21-ДН-БП/403 від 28.10.2022</t>
  </si>
  <si>
    <t>UA-2021-10-18-001050-c</t>
  </si>
  <si>
    <t>К 021:2015 код 33600000-6 Фармацевтична продукція ( ЛЕФЛОЦИН®, levofloxacin Levofloxacin 33651100-9 Протибактеріальні засоби для системного застосування; НАТРІЮ ХЛОРИД, sodium chloride Sodium chloride 33692100-8 Інфузійні розчини; РОЗЧИН РІНГЕРА, electrolytes Electrolytes, 33692100-8 Інфузійні розчини).</t>
  </si>
  <si>
    <t>344.32</t>
  </si>
  <si>
    <t>Договір №4452/21-ДН-БП/372 від 13.10.2024</t>
  </si>
  <si>
    <t>UA-2021-10-01-000637-b</t>
  </si>
  <si>
    <t>Послуги з розробки пакетів програмного забезпечення за кодом ДК 021:2015- 72210000-0 (ДК 021:2015- 72211000-7 «Послуги з розробки системного та користувацького програмного забезпечення», Розрахунок вартості медичних послуг для КОМУНАЛЬНОГО НЕКОМЕРЦІЙНОГО ПІДПРИЄМСТВА «МІСЬКА ЛІКАРНЯ № 3» Краматорської міської ради по Методиці розрахунку вартості послуги з медичного обслуговування, затвердженої постановою Кабінету Міністрів України від 27 грудня 2017 р. № 1075 із змінами, внесеними згідно з Постановою КМ № 1073 від 27.11.2019 р.)»</t>
  </si>
  <si>
    <t>Договір №211001-374_18.10.2021</t>
  </si>
  <si>
    <t>ФІЗИЧНА ОСОБА - ПІДПРИЄМЕЦЬ ЯЦЮК МИХАЙЛО ІВАНОВИЧ</t>
  </si>
  <si>
    <t>UA-2021-09-23-004779-b</t>
  </si>
  <si>
    <t>ДК 021:2015 код 33190000-8 Медичне обладнання та вироби медичного призначення різні ( ДК 021:2015 код 33194110-0 Інфузійні насоси, НК 024:2019-35932 Насос інфузійний для контрольованої пацієнтом аналгезії).</t>
  </si>
  <si>
    <t>Договір №385_20.10.2021</t>
  </si>
  <si>
    <t>ФОП Курносенко О.П.</t>
  </si>
  <si>
    <t>UA-2021-09-24-004606-b</t>
  </si>
  <si>
    <t>ДК 021-2015 - ДК 021:2015 24110000-8 - Промислові гази, 24111900-4 Кисень (Кисень медичний газоподібний в балонах по 40л)</t>
  </si>
  <si>
    <t>оговір №366_13.10.2021</t>
  </si>
  <si>
    <t>ТОВ ДіПі Ейр Газ</t>
  </si>
  <si>
    <t>КНП "Дитяче територіальне медичне об'єднання" Краматорської міської ради, код ЄДРПОУ 01990803</t>
  </si>
  <si>
    <t>UA-2021-10-29-008134-a  Відкриті торги                               Прийом пропозицій</t>
  </si>
  <si>
    <t>Системи реєстрації медичної інформації та дослідне обладнання за кодом ДК 021:2015 - 33120000-7 (Комп'ютерний 25-канальний електроенцефалограф з відеоспостереженням,код ДК 021:2015- 33121100-5 «Електроенцефалографи», код НК 024:2019- 11467 «Електроенцефалограф»</t>
  </si>
  <si>
    <t xml:space="preserve">UA-2021-10-19-000767-c                             Закупівля без використання електронної системи              Prozorro Market </t>
  </si>
  <si>
    <t>Столи, серванти, письмові столи та книжкові шафи за кодом ДК 021:2015 – 39120000-9, (Стіл письмовий Аншар Груп (4104) 1500х600х750мм, ЛДСП, 3 шухляди, тумба, 2 полички код ДК 021:2015 – 39121100-7)</t>
  </si>
  <si>
    <t>дог.№ 80 від 19.10.2021</t>
  </si>
  <si>
    <t>ФОП Петерчук О.В., код 2843117915</t>
  </si>
  <si>
    <t>стіл 17 шт.</t>
  </si>
  <si>
    <t>UA-2021-10-18-008313-c            Відкриті торги                               Прийом пропозицій</t>
  </si>
  <si>
    <t>Медичне обладнання та вироби медичного призначення різні за кодом ДК 021:2015 - 33190000-8 (ЛОР крісло,код ДК 021:2015- 33192000-2 «Меблі медичного призначення», код НК 024:2019- 47147 «Крісло для пацієнта оториноларингологічне, механічне»)</t>
  </si>
  <si>
    <t>UA-2021-10-12-004077-b                    Спрощена закупівля                                       Завершено</t>
  </si>
  <si>
    <t>Апаратура для радіотерапії, механотерапії, електротерапії ті фізичної терапії за кодом ДК 021:2015 - 33150000-6 (Лампа для фототерапії, код ДК 021:2015- 33158300-5 «Апарати для лікування ультрафіолетовим випромінюванням», код НК 024:2019 – 35239 «Опромінювач верхнього розташування для фототерапії новонароджених»)</t>
  </si>
  <si>
    <t>дог.№ 83 від 29.10.2021</t>
  </si>
  <si>
    <t>ТОВ "Медхолдінг", код 38406011</t>
  </si>
  <si>
    <t>лампа фототерапії - 1 шт.</t>
  </si>
  <si>
    <t>КНП"Стоматологічна поліклініка №1"КМР 03099068</t>
  </si>
  <si>
    <t>29.10.2021 UA-2021-10-29-004382-a- оголошено тендер</t>
  </si>
  <si>
    <t>ДК 021:2015: 09320000 – 8 Пара, гаряча вода та пов’язана продукція</t>
  </si>
  <si>
    <t>-</t>
  </si>
  <si>
    <t>25.10.2021 UA-2021-10-25-001503-b прийом пропозицій</t>
  </si>
  <si>
    <t>КНП "Стоматологічна поліклініка № 2" КМР</t>
  </si>
  <si>
    <t>UA-2021-10-23-003948-b</t>
  </si>
  <si>
    <t>Електрична енергія</t>
  </si>
  <si>
    <t>№55 від 22.10.2021р.</t>
  </si>
  <si>
    <t>ТОВАРИСТВО З ОБМЕЖЕНОЮ ВІДПОВІДАЛЬНІСТЮ "ДОНЕЦЬКІ ЕНЕРГЕТИЧНІ ПОСЛУГИ",42086719</t>
  </si>
  <si>
    <t>6021 кВт⋅год</t>
  </si>
  <si>
    <t>КНП "ЦПМСД № 1" КМР / 37944301</t>
  </si>
  <si>
    <t>UA-2021-09-28-001980-с, спрощена, подання пропозицій до 07.10.2021, закупівлю відмінено 04.10.2021</t>
  </si>
  <si>
    <t>ДК 021:2015 - 38430000-8 - Детектори та аналізатори (дозатори механічні)</t>
  </si>
  <si>
    <t>UA -2021-10-08-004935-с, спрощена 08.10.2021. Завершено.</t>
  </si>
  <si>
    <t>172ц1/2021/690/21 від 28.10.21</t>
  </si>
  <si>
    <t>ТОВ "Лабсвіт" /41139172</t>
  </si>
  <si>
    <t>8шт+1компл.</t>
  </si>
  <si>
    <t xml:space="preserve">UA-2021-09-10-004858-b/  Відкриті торги. Аукціон 28.09.2021. Укладання договору продовжено згідно п.6. ст.33 ЗУ "Про публічні закупівлі" </t>
  </si>
  <si>
    <t>Електрична енергія, код 09310000-5 – Електрична енергія за ДК 021:2015</t>
  </si>
  <si>
    <t>ТОВ Донецькі енергетичні послуги / 42086719</t>
  </si>
  <si>
    <t>105930кВт</t>
  </si>
  <si>
    <t>UA-2021-09-21-003040-а Спрощена. Завершено.</t>
  </si>
  <si>
    <t>ДК 021: 2015- 50310000-1 - Технічне обслуговування і ремонт офісної техніки (ремонт і заправка катриджів)</t>
  </si>
  <si>
    <t>163ц1/2021 від 06.10.2021р</t>
  </si>
  <si>
    <t>ФОП Горбатько А.С. / 3281101038</t>
  </si>
  <si>
    <t>UA-2021-09-27-001105-а, Спрощена. Подання пропозицій до 06.10.2021р. Не відбулась 06.10.2021</t>
  </si>
  <si>
    <t>ДК 021:2015 - 50110000-9 - "Послуги з ремонту і технічного обслуговування мототранспортних засобів і супутнього обладнання" (технічне обслуговування та /або ремонт автомобільного транспортного засобу чи його складових частин)</t>
  </si>
  <si>
    <t>UA -2021-10-13-003814-b, Пряма угода. Завершено</t>
  </si>
  <si>
    <t>167ц1/2021 від 13.10.21</t>
  </si>
  <si>
    <t>ФОП Макаренко І.Ю. / 2557210476</t>
  </si>
  <si>
    <t>UA-2021-09-24-004700-с, Відкриті торги. Завершено.</t>
  </si>
  <si>
    <t>ДК 021:2015 - 09130000-9 - Нафта і дистиляти (бензин А-92 в талонах)</t>
  </si>
  <si>
    <t>УПЦ-98 від 26.10.2021</t>
  </si>
  <si>
    <t>ТОВ Укрпетролцентр / 43699122</t>
  </si>
  <si>
    <t>19500л</t>
  </si>
  <si>
    <t>UA-2021-10-06-001834-с. Спрощена. Відмінено 19.05.2021</t>
  </si>
  <si>
    <t>ДК 021:2015 -09120000-6 –Газове паливо (природний газ для опалення)</t>
  </si>
  <si>
    <t>UA-2021-10-11-00839-b. Пряма угода. Завершено.</t>
  </si>
  <si>
    <t>ДК 021:2015 - 22210000-5 - "Газети" (підписка на систему EXPERTUS Медзаклад)</t>
  </si>
  <si>
    <t>430155341 від 07.10.2021р</t>
  </si>
  <si>
    <t>ТОВ МЦФЕР - Україна / 33542497</t>
  </si>
  <si>
    <t>UA-2021-10-13-005567- b. Пряма угода. Завершено.</t>
  </si>
  <si>
    <t>ДК 021:2015 33600000-6 "Фармацевтична продукція" (придбання наркотичних засобів, психотропних речовин і прекурсорів)</t>
  </si>
  <si>
    <t>120(Л) від 08.10.2021р</t>
  </si>
  <si>
    <t>Дон.КП "Фармація Аптека 302" / 01976625</t>
  </si>
  <si>
    <t>40 шт</t>
  </si>
  <si>
    <t>UA-2021-10-18-001406- b. Спрощена. Завершено.</t>
  </si>
  <si>
    <t>Поточний ремонт дороги навколо Амбулаторії №2 КНП «ЦПМСД №1» КМР за адресою: вул.Дніпровська,17 м.Краматорськ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</si>
  <si>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174ц1/2021 від 01.11.2021</t>
  </si>
  <si>
    <t>ТОВ Стройтехмонтаж / 41423105</t>
  </si>
  <si>
    <t>UA-2021-10-20-001374-с. Пряма угода. Завершено.</t>
  </si>
  <si>
    <t>ДК 021:2015- 30210000-4 Машини для обробки даних (апаратна частина) (придбання комп'ютерів у кількості 3 штук)</t>
  </si>
  <si>
    <t>171ц1/2021 від 20.10.2021</t>
  </si>
  <si>
    <t>ФОП Завєрюха Є.Ю. /3104401939</t>
  </si>
  <si>
    <t>3шт</t>
  </si>
  <si>
    <t>UA-2021-10-26-001720-с. Переговорна процедура. Подготовка угоди</t>
  </si>
  <si>
    <t>ДК 021:2015 - 09320000-8 Пара, гаряча вода та пов'язана продукція (теплова енергія)</t>
  </si>
  <si>
    <t>ТОВ "Краматорськтеплоєнерго" / 34657789</t>
  </si>
  <si>
    <t>232,2 Гкал</t>
  </si>
  <si>
    <t>UA-2021-10-26-001720-с. Спрощена. Подання пропозицій до 09.11.2021</t>
  </si>
  <si>
    <t>ДК 021:2015 - 30190000-7 - Офісне устаткування та приладдя різне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</si>
  <si>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</si>
  <si>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Управління реєстраційних повноважень та ведення реєстру територіальної громади Краматорської міської ради 40342628</t>
  </si>
  <si>
    <t>21.09.2021 UA-2021-09-21-011728-b, укладений</t>
  </si>
  <si>
    <t>Офісне устаткування та приладдя різне (папір для друку)        ДК 021:2015: 30190000-7 — Офісне устаткування та приладдя різне</t>
  </si>
  <si>
    <t>06.10.2021    № 01/10-2021</t>
  </si>
  <si>
    <t>ТОВАРИСТВО З ОБМЕЖЕНОЮ ВІДПОВІДАЛЬНІСТЮ "БІ ПІ ЕМ"    ЄДРПОУ 44282767</t>
  </si>
  <si>
    <t>160 шт.</t>
  </si>
  <si>
    <t xml:space="preserve">06.10.2021    UA-2021-10-06-011624-b, укладений </t>
  </si>
  <si>
    <t>Марки                                        ДК 021:2015: 22410000-7 — Марки</t>
  </si>
  <si>
    <t>04.10.2021     № 30/2222</t>
  </si>
  <si>
    <t xml:space="preserve">ДОНЕЦЬКА ДИРЕКЦІЯ АКЦІОНЕРНОГО ТОВАРИСТВА "УКРПОШТА"     ЄДРПОУ  </t>
  </si>
  <si>
    <t>2160 шт.</t>
  </si>
  <si>
    <t>Управління з питань Цивільного захисту Краматорської міської ради 33407775</t>
  </si>
  <si>
    <t>UA-2021-10-18-006413-c  завершена</t>
  </si>
  <si>
    <t>ДК 021:2015:64200000-8: Телекомунікаційні послуги</t>
  </si>
  <si>
    <t>18.10.2021  №64-984</t>
  </si>
  <si>
    <t>ПАТ "Укртелеком" #21560766</t>
  </si>
  <si>
    <t>Служба у справах дітей Краматорської міської ради
36082051</t>
  </si>
  <si>
    <t xml:space="preserve"> 
ID: UA-P-2021-10-12-006922-b
Завершена
</t>
  </si>
  <si>
    <t>ДК 021:2015: 30190000-7 Офісне устаткування та приладдя різне</t>
  </si>
  <si>
    <t>12.10.2021
№16-21</t>
  </si>
  <si>
    <t>ТОВ "УМТС-Донбас"</t>
  </si>
  <si>
    <t xml:space="preserve"> 299шт</t>
  </si>
  <si>
    <t>ЦСПРД ССД Краматорської міської ради, 25987450</t>
  </si>
  <si>
    <t>04.10.2021, UA-2021-10-04-007942-b, Завершено</t>
  </si>
  <si>
    <t>ДК 021:2015: 39830000-9 Продукція для чищення</t>
  </si>
  <si>
    <t>04.10.2021 №70</t>
  </si>
  <si>
    <t>Фізична особа-підприємець АНДРІЄНКО ОЛЕНА ВАСИЛІВНА, 3191506960</t>
  </si>
  <si>
    <t>177 штук</t>
  </si>
  <si>
    <t>06.10.2021,  UA-2021-10-06-006782-b, Закупівля не відбулась</t>
  </si>
  <si>
    <t xml:space="preserve">ДК 021:2015:  09310000-5 Електрична енергія </t>
  </si>
  <si>
    <t>9000 кВт</t>
  </si>
  <si>
    <t>22.10.2021,  UA-2021-10-22-000680-b, Прийом пропозицій</t>
  </si>
  <si>
    <t>22.10.2021,  UA-2021-10-22-010678-b, Завершено</t>
  </si>
  <si>
    <t>28.10.2021 №385/21-ЕЛ</t>
  </si>
  <si>
    <t>ТОВАРИСТВО З ОБМЕЖЕНОЮ ВІДПОВІДАЛЬНІСТЮ "ЕНЕРГОНОСІЇ УКРАЇНИ" , 42949165</t>
  </si>
  <si>
    <t>9200 кВт</t>
  </si>
  <si>
    <t>Териоріальний центр соціального обслуговування (надання соціальних послуг) Краматорської міської ради ЄДРПОУ 25600706</t>
  </si>
  <si>
    <t>30.09.2021                                UA-2021-10-04-009770-b                   Завершено</t>
  </si>
  <si>
    <t>Стільці офсні                                       ДК 021:2015: 39110000-6 Сидіння, стільці та супутні вироби і частини до них</t>
  </si>
  <si>
    <t>№ 26 від 30.09.2021</t>
  </si>
  <si>
    <t>ТОВ "Епіцентр К"</t>
  </si>
  <si>
    <t>24 од.</t>
  </si>
  <si>
    <t>21.09.2021                                UA-2021-09-21-003457-b                   Завершено</t>
  </si>
  <si>
    <t>Виготовлення проектно-кошторисної документації на монтаж та налагодження системи протипожежної сигналізації та оповіщення про пожежу у будівлі територіального центру за адресою:84333, Донецька обл., м. Краматорськ, вул. Маяковського, 24, з отриманням експертного висновку                                       ДК 021:2015: 71320000-7 Послуги з інженерного проектування</t>
  </si>
  <si>
    <t>№ 30 від 19.10.2021</t>
  </si>
  <si>
    <t>ТОВ "Лугспецтехносервіс"</t>
  </si>
  <si>
    <t>Управління фізичної культури та спорту Краматорської міської ради           ЄДРПОУ 44321989</t>
  </si>
  <si>
    <t>07.10.2021 UA-2021-10-07-007332-b</t>
  </si>
  <si>
    <t>Поточний ремонт ( код ДК 021-2015 45330000-9 - Водопровідні та санітарно-технічні роботи)</t>
  </si>
  <si>
    <t>05.10.2021 №46</t>
  </si>
  <si>
    <t>ФІЗИЧНА ОСОБА-ПІДПРИЄМЕЦЬ БАТРАЧЕНКО ЯРОСЛАВА ОЛЕКСІЇВНА 3566311529</t>
  </si>
  <si>
    <t>22.10.2021 UA-2021-10-22-000105-b</t>
  </si>
  <si>
    <t>Розміщення інформаційної продукції (код ДК 021-2015 79340000-9 - Рекламні та маркетингові послуги)</t>
  </si>
  <si>
    <t>20.10.2021 №49</t>
  </si>
  <si>
    <t>ФІЗИЧНА ОСОБА-ПІДПРИЄМЕЦЬ ОХРІМЕНКО ТЕТЯНА СЕРГІЇВНА 2803407885</t>
  </si>
  <si>
    <t>26.10.2021 UA-2021-10-26-000073-b</t>
  </si>
  <si>
    <t>Набір кубків (код ДК 021-2015 18530000-3 - Подарунки та нагороди)</t>
  </si>
  <si>
    <t>22.10.2021 №51</t>
  </si>
  <si>
    <t>ФІЗИЧНА ОСОБА-ПІДПРИЄМЕЦЬ ОРЛОВА ГАЛИНА ОЛЕКСАНДРІВНА 2604521744</t>
  </si>
  <si>
    <t>29.10.2021 UA-2021-10-29-000303-a</t>
  </si>
  <si>
    <t>Стільці (код ДК 021:2015 39110000-6 - Сидіння, стільці та супутні вироби і частини до них)</t>
  </si>
  <si>
    <t>27.10.2021 №52</t>
  </si>
  <si>
    <t>ФІЗИЧНА ОСОБА-ПІДПРИЄМЕЦЬ МАКСИМЕНКО ІГОР ВАЛЕНТИНОВИЧ 2493205474</t>
  </si>
  <si>
    <t>Комунальне підприємство електромереж зовнішнього освітлення "Міськсвітло"  03342681</t>
  </si>
  <si>
    <t>UA-2021-10-04-000328-b</t>
  </si>
  <si>
    <t>Лічильник за кодом  ДК 021:2015:  38550000-5 Лічильники</t>
  </si>
  <si>
    <t xml:space="preserve">  04.10.2021            № 71/21-П</t>
  </si>
  <si>
    <t>ТОВАРИСТВО З ОБМЕЖЕНОЮ ВІДПОВІДАЛЬНІСТЮ "ЕЛЕКТРО-НІК ПЛЮС" код ЄДРПОУ 38421925</t>
  </si>
  <si>
    <t>10 шт</t>
  </si>
  <si>
    <t>UA-2021-10-21-013829-b</t>
  </si>
  <si>
    <t>Акумуляторні батареї за кодом  ДК 021:2015:  71240000-2 Архітектурні, інженерні та планувальні послуги</t>
  </si>
  <si>
    <t xml:space="preserve"> 21.10.2021            №78/21-П</t>
  </si>
  <si>
    <t>ТОВАРИСТВО З ОБМЕЖЕНОЮ ВІДПОВІДАЛЬНІСТЮ "АККУТРЄЙД УКРАЇНА" код ЄДРПОУ 37832980</t>
  </si>
  <si>
    <t>9 шт</t>
  </si>
  <si>
    <t>КВП «КРАМАТОРСЬКИЙ ВОДОКАНАЛ», ЄДРПОУ 05524251</t>
  </si>
  <si>
    <t>17.09.2021р.                                       UA-2021-09-17-010004-b  Скасована</t>
  </si>
  <si>
    <t>Електрична енергія                                                                                                 ДК 021:2015: 09310000-5: Електрична енергія</t>
  </si>
  <si>
    <t>36 554, 85840</t>
  </si>
  <si>
    <t>8100000 кВт⋅год</t>
  </si>
  <si>
    <t>17.09.2021р.                           UA-2021-09-17-010596-b         Завершена</t>
  </si>
  <si>
    <t>Причіп для перевезення техніки                                                ДК 021:2015: 34220000-5:  Причепи, напівпричепи та пересувні контейнери</t>
  </si>
  <si>
    <t>648,400 </t>
  </si>
  <si>
    <t>11.10.2021р. №146</t>
  </si>
  <si>
    <t>ТОВ Завод Кобзаренка ЄДРПОУ: 19344937</t>
  </si>
  <si>
    <t>1 одиниця</t>
  </si>
  <si>
    <t>24.09.2021р.                                       UA-2021-09-24-011949-b  Завершена</t>
  </si>
  <si>
    <t>Лічильник тепла і води СВТУ-10М(М2)RP в комплекті                                                                                                    ДК 021:2015:  38550000-5:  Лічильники</t>
  </si>
  <si>
    <t>97,83563 </t>
  </si>
  <si>
    <t>11.10.2021р. №145</t>
  </si>
  <si>
    <t>ТОВ ФІРМА "СЕМПАЛ КО ЛТД" ЄДРПОУ: 19022122</t>
  </si>
  <si>
    <t>97 834,80</t>
  </si>
  <si>
    <t>1 штука</t>
  </si>
  <si>
    <t>01.10.2021р.                                    UA-2021-10-01-001094-b  Завершена</t>
  </si>
  <si>
    <t>Послуги пов’язані зі складання адресних списків і розсиланням кореспонденції                                                                                            ДК 021:2015: 79570000-0: Послуги зі складання адресних списків і розсилання кореспонденції</t>
  </si>
  <si>
    <t>49, 995</t>
  </si>
  <si>
    <t>30.09.2021р. №142</t>
  </si>
  <si>
    <t>КОМУНАЛЬНЕ ПІДПРИЄМСТВО "СЛУЖБА ЄДИНОГО ЗАМОВНИКА" ЖИТЛОВО-КОМУНАЛЬНОГО ГОСПОДАРСТВА М.КРАМАТОРСЬКА ЄДРПОУ: 31944772</t>
  </si>
  <si>
    <t>13.10.2021р.                                              UA-2021-10-13-008230-b                                         Підготовка договору</t>
  </si>
  <si>
    <t>Послуги з постачання напірної технічної води                  ДК 021:2015: 99999999-9:  Не відображене в інших розділах</t>
  </si>
  <si>
    <t>РУЕК КОМУНАЛЬНОГО ПІДПРИЄМСТВА "КОМПАНІЯ "ВОДА ДОНБАСУ"                                                              ЄДРПОУ: 35397853</t>
  </si>
  <si>
    <t>17 375,000 м³</t>
  </si>
  <si>
    <t>18.10.2021р.                                         UA-2021-10-18-006512-c Прийом пропозицій</t>
  </si>
  <si>
    <t>Газ нафтовий скраплений                                                     ДК 021:2015: 09120000-6: Газове паливо</t>
  </si>
  <si>
    <t>100 000 л</t>
  </si>
  <si>
    <t>21.10.2021р.                                       UA-2021-10-21-011709-b  Прийом пропозицій</t>
  </si>
  <si>
    <t>44 085, 3312</t>
  </si>
  <si>
    <t>25.09.2021р.                                        UA-2021-10-25-000983-b  Завершена</t>
  </si>
  <si>
    <t>Поліцейські послуги                                                                                                   ДК 021:2015: 79710000-4: Охоронні послуги</t>
  </si>
  <si>
    <t>315, 384</t>
  </si>
  <si>
    <t>22.10.2021р. №2834/Кр/149</t>
  </si>
  <si>
    <t>МАРІУПОЛЬСЬКИЙ МІЖРАЙОННИЙ ВІДДІЛ УПРАВЛІННЯ ПОЛІЦІЇ ОХОРОНИ В ДОНЕЦЬКІЙ ОБЛАСТІ ЄДРПОУ: 40109084</t>
  </si>
  <si>
    <t>25.10.2021р.                                       UA-2021-10-25-009302-b  Завершена</t>
  </si>
  <si>
    <t xml:space="preserve">Коригування проектно-кошторисної документації стадії «РП» «Реконструкція системи водовідведення від КНС № 6 м.Краматорськ»                                                                                                 ДК 021:2015: 71320000-7 : Послуги з інженерного проектування </t>
  </si>
  <si>
    <t>131, 08655</t>
  </si>
  <si>
    <t>25.10.2021р. №151</t>
  </si>
  <si>
    <t>ФОП ТІМЧЕНКО ОКСАНА ВОЛОДИМИРІВНА ЄДРПОУ: 2398500424</t>
  </si>
  <si>
    <t>1 робота</t>
  </si>
  <si>
    <t>25.10.2021р.                                      UA-2021-10-25-010644-b  Завершена</t>
  </si>
  <si>
    <t xml:space="preserve">Коригування проектно-кошторисної документації стадії «РП» «Реконструкція системи водовідведення по вул. В.Садова м.Краматорськ»                                                                                                  ДК 021:2015: 71320000-7: Послуги з інженерного проектування </t>
  </si>
  <si>
    <t>93, 52002</t>
  </si>
  <si>
    <t>25.10.2021р. №150</t>
  </si>
  <si>
    <t>27.10.2021 р.                                        UA-2021-10-27-009486-a  Прийом пропозицій</t>
  </si>
  <si>
    <t xml:space="preserve">Сульфат алюмінію технічний очищений                                                                                            ДК 021:2015:24310000-0: Основні неорганічні хімічні речовини
</t>
  </si>
  <si>
    <t>4 314, 600</t>
  </si>
  <si>
    <t>300 т</t>
  </si>
  <si>
    <t>29.10.2021р.                                     UA-2021-10-29-001786-a  Завершена</t>
  </si>
  <si>
    <t>Послуги з приймання передплати та доставки періодичних друкованих видань за передплатою                                                                                                    ДК 021:2015: 64110000-0: Поштові послуги</t>
  </si>
  <si>
    <t xml:space="preserve">21, 09819 </t>
  </si>
  <si>
    <t>27.10.2021р. 17/2771/152</t>
  </si>
  <si>
    <t>ДОНЕЦЬКА ДИРЕКЦІЯ АКЦІОНЕРНОГО ТОВАРИСТВА "УКРПОШТА" ЄДРПОУ: 22020055</t>
  </si>
  <si>
    <t>Покупець Спеціалізоване комунальне підприємство "Ритуальна служба" Краматорської міської ради,                               ЄДРПОУ 03342942</t>
  </si>
  <si>
    <t>ID: UA-2021-10-20-000748-b завершена</t>
  </si>
  <si>
    <t>Комбінезон захисний ANSELL AlphaTec 1800 model 111 код УКТ ЗЕД 6210109000 (код ДК 021:2015 35110000-8 Протипожежне, рятувальне та захисне обладнання).</t>
  </si>
  <si>
    <t>17,59968</t>
  </si>
  <si>
    <t>Договір 20-04/1-2021 від 19.10.2021</t>
  </si>
  <si>
    <t>ТОВАРИСТВО З ОБМЕЖЕНОЮ ВІДПОВІДАЛЬНІСТЮ "ПОШИВ ГРУП"ЄДРПОУ: 42355445</t>
  </si>
  <si>
    <t>ID: UA-2021-10-20-009953-b завершена</t>
  </si>
  <si>
    <t>Атлас,стрейч-велюр (код ДК 021:2015 19210000-1 Натуральні тканини)</t>
  </si>
  <si>
    <t>12,295</t>
  </si>
  <si>
    <t>Договір № 92 від 18.10.2021.</t>
  </si>
  <si>
    <t>Фізична особа-підприємець ПРОНЬО ВАСИЛЬ ЮРІЙОВИЧ ЄДРПОУ: 2371609015</t>
  </si>
  <si>
    <t>UA-2021-10-22-009441-b завершена</t>
  </si>
  <si>
    <t>Хрести(код ДК 021:2015 44110000-4 Конструкційні матеріали)</t>
  </si>
  <si>
    <t>16,6</t>
  </si>
  <si>
    <t>Договір № 21/10 від 21.10.2021</t>
  </si>
  <si>
    <t>Фізична особа-підприємець РЯБУХА ДМИТРО ВАЛЕРІЙОВИЧ ЄДРПОУ: 2856509093</t>
  </si>
  <si>
    <t>UA-2021-10-25-015176-b завершена</t>
  </si>
  <si>
    <t>Шовк,штора(код ДК 021:2015 19210000-1 Натуральні тканини)</t>
  </si>
  <si>
    <t>11,8925</t>
  </si>
  <si>
    <t>Договір № 93 від 20.10.2021.</t>
  </si>
  <si>
    <t>UA-2021-10-25-015466-b завершена</t>
  </si>
  <si>
    <t>Рушники,салфетки,наволочки,покривало,набои "Прованс","Жемчуж."(код ДК 021:2015 39510000-0 Вироби домашнього текстилю)</t>
  </si>
  <si>
    <t>10,229</t>
  </si>
  <si>
    <t>UA-P-2021-09-30-005942-b завершена</t>
  </si>
  <si>
    <t>Вугілля кам'яне марки ДГ (ДГКОМ) 13-100 (код ДК 021:201509110000-3 Тверде паливо).</t>
  </si>
  <si>
    <t>150,0</t>
  </si>
  <si>
    <t>Договір № 22/10/1 від 22.10.2021.</t>
  </si>
  <si>
    <t>ТОВАРИСТВО З ОБМЕЖЕНОЮ ВІДПОВІДАЛЬНІСТЮ "ПРОМ МОНОЛІТ"  ЄДРПОУ: 40324132</t>
  </si>
  <si>
    <t>Комунальне підприємство "Об'єднання парків культури та відпочинку" ЄДРПОУ 30897968</t>
  </si>
  <si>
    <t>19.10.2021                                                                  UA   2021-10-19-003049-a                                    ID 74a3b533528a4314a9011ca7611a6e9d</t>
  </si>
  <si>
    <t>Агрегат для перевезення води АПВ-3</t>
  </si>
  <si>
    <t>26.10.2021                                                                  UA   2021-10-26-006736-а                                      ID 73f642a690c547a690decdc38bf2bbba</t>
  </si>
  <si>
    <t>поребрик тротуарний, плитка тротуарна</t>
  </si>
  <si>
    <t>25.10.2021     № 43</t>
  </si>
  <si>
    <t>ТОВ "ДОНБАСТЕХЕНЕРГО"  38177218</t>
  </si>
  <si>
    <t>26.10.2021                                                                  UA   2021-10-26-003106-с                                      ID a859aa3dd77e4bd5b6350b5d761f1637</t>
  </si>
  <si>
    <t>Підготовчі роботи будівельного майданчика в  парку культури та відпочинку " Сад Бернацького" за адресою: Донецька область,м. Краматорськ, вул. Конрада Гампера, 2П</t>
  </si>
  <si>
    <t>25.10.2021     № 44</t>
  </si>
  <si>
    <t>ФОП Удовенко О.О.  2215618788</t>
  </si>
  <si>
    <t>26.10.2021                                                                  UA   2021-10-26-012783- b                                     ID 6a0aa0146e6d46d38566e007ee304803</t>
  </si>
  <si>
    <t>Поточний ремонт yежитлової будівлі в  парку культури та відпочинку " Сад Бернацького" за адресою: Донецька обл.,м. Краматорськ, вул. Конрада Гампера, 2П</t>
  </si>
  <si>
    <t>26.10.2021     № 46</t>
  </si>
  <si>
    <t>27.10.2021                                                                  UA   2021-10-27-001385-a                                    ID 1cc724f8c69646fcb3e1eac3dd972dea</t>
  </si>
  <si>
    <t>Роботи з влаштування тротуарного покриття в  парку культури та відпочинку " Сад Бернацького" за адресою: Донецька обл.,м. Краматорськ, вул. Конрада Гампера, 2П</t>
  </si>
  <si>
    <t>26.10.2021     № 47</t>
  </si>
  <si>
    <t>28.10.2021                                                                  UA   2021-10-28-000928-b                                     ID e235d7326076480eaa391ef8e23184c9</t>
  </si>
  <si>
    <t>Послуги з пошиття Державного прапору України</t>
  </si>
  <si>
    <t>26.10.2021     № 48</t>
  </si>
  <si>
    <t>ТОВ " Колос "  21971185</t>
  </si>
  <si>
    <t>КВП "Краматорська тепломережа" міськради      00131133</t>
  </si>
  <si>
    <t xml:space="preserve"> 01.10.2021 р.                   UA-2021-10-01-006563-b Звіт про договір про закупівлю, укладений без використання електронної системи закупівель   </t>
  </si>
  <si>
    <t>Роботи по встановленню лічильника теплової енергії житлового будинку за адресою м. Краматорськ, вул. Райдужна, 23
ДК 021:2015: 45220000-5 Інженерні та будівельні роботи</t>
  </si>
  <si>
    <t>01.10.2021р. Договір № 287</t>
  </si>
  <si>
    <t>ТОВ "БУДДЕТАЛЬ" 25107160</t>
  </si>
  <si>
    <t xml:space="preserve">01.10.2021р.                     UA-2021-10-01-006852-b Звіт про договір про закупівлю, укладений без використання електронної системи закупівель   </t>
  </si>
  <si>
    <t>Роботи по встановленню лічильника теплової енергії житлового будинку за адресою м. Краматорськ, вул. Райдужна, 21
ДК 021:2015: 45220000-5 Інженерні та будівельні роботи</t>
  </si>
  <si>
    <t>01.10.2021р. Договір № 286</t>
  </si>
  <si>
    <t xml:space="preserve">01.10.2021р.                       UA-2021-10-01-007308-b                Звіт про договір про закупівлю, укладений без використання електронної системи закупівель   </t>
  </si>
  <si>
    <t>Роботи по встановленню лічильника теплової енергії житлового будинку за адресою м. Краматорськ, вул. Тріумфальна, 4
ДК 021:2015: 45220000-5 Інженерні та будівельні роботи</t>
  </si>
  <si>
    <t>01.10.2021р. Договір № 284</t>
  </si>
  <si>
    <t>КП "Донтехно" 21980055</t>
  </si>
  <si>
    <t xml:space="preserve">04.10.2021р.                             UA-2021-10-04-000131-b Звіт про договір про закупівлю, укладений без використання електронної системи закупівель   </t>
  </si>
  <si>
    <t>Роботи по встановленню лічильника теплової енергії житлового будинку за адресою м. Краматорськ, вул. Комерційна, 3
ДК 021:2015: 45220000-5 Інженерні та будівельні роботи</t>
  </si>
  <si>
    <t>01.10.2021р. Договір № 283</t>
  </si>
  <si>
    <t xml:space="preserve">04.10.2021р.                              UA-2021-10-04-000560-b Звіт про договір про закупівлю, укладений без використання електронної системи закупівель   </t>
  </si>
  <si>
    <t>Роботи по встановленню лічильника теплової енергії житлового будинку за адресою м. Краматорськ, вул. Шкільна, 2
ДК 021:2015: 45220000-5 Інженерні та будівельні роботи</t>
  </si>
  <si>
    <t>01.10.2021р. Договір № 285</t>
  </si>
  <si>
    <t xml:space="preserve">04.10.2021р.                                          UA-2021-10-04-001070-b Звіт про договір про закупівлю, укладений без використання електронної системи закупівель   </t>
  </si>
  <si>
    <t>Роботи по встановленню лічильника теплової енергії житлового будинку за адресою м. Краматорськ, вул. Комерційна, 5
ДК 021:2015: 45220000-5 Інженерні та будівельні роботи</t>
  </si>
  <si>
    <t>01.10.2021р. Договір № 288</t>
  </si>
  <si>
    <t xml:space="preserve">04.10.2021р.                                UA-2021-10-04-001750-b Звіт про договір про закупівлю, укладений без використання електронної системи закупівель   </t>
  </si>
  <si>
    <t>Роботи по встановленню лічильника теплової енергії житлового будинку за адресою м. Краматорськ, вул. Шкільна, 1
ДК 021:2015: 45220000-5 Інженерні та будівельні роботи</t>
  </si>
  <si>
    <t>01.10.2021р. Договір № 289</t>
  </si>
  <si>
    <t xml:space="preserve">04.10.2021р.                         UA-2021-10-04-004565-b Звіт про договір про закупівлю, укладений без використання електронної системи закупівель   </t>
  </si>
  <si>
    <t>Роботи по встановленню лічильника теплової енергії житлового будинку за адресою м. Краматорськ, вул. Тріумфальна, 3
ДК 021:2015: 45220000-5 Інженерні та будівельні роботи</t>
  </si>
  <si>
    <t>01.10.2021р. Договір № 290</t>
  </si>
  <si>
    <t xml:space="preserve">04.10.2021р.                              UA-2021-10-04-006515-b Звіт про договір про закупівлю, укладений без використання електронної системи закупівель   </t>
  </si>
  <si>
    <t>Роботи по встановленню лічильника теплової енергії житлового будинку за адресою м. Краматорськ, вул. Тріумфальна, 2
ДК 021:2015: 45220000-5 Інженерні та будівельні роботи</t>
  </si>
  <si>
    <t>01.10.2021р. Договір № 291</t>
  </si>
  <si>
    <t>05.10.2021 р.                         UA-2021-10-05-008500-b Запит ціни пропозиції</t>
  </si>
  <si>
    <t>Дизельне паливо (Євро 5), Донецька область, Краматорський район, талон (код ДК 021:2015- 09130000-9 — «Нафта і дистиляти»)</t>
  </si>
  <si>
    <t>12.10.2021р. Договір № 297</t>
  </si>
  <si>
    <t>ПМ ВВП "ПРОТЕХ" 13540086</t>
  </si>
  <si>
    <t>2060л</t>
  </si>
  <si>
    <t xml:space="preserve">12.10.2021р.                      UA-2021-10-12-010401-b Звіт про договір про закупівлю, укладений без використання електронної системи закупівель   </t>
  </si>
  <si>
    <t>Електрична енергія код  ДК 021:2015: 09310000-5 Електрична енергія</t>
  </si>
  <si>
    <t>12.10.2021р. Договір № 299</t>
  </si>
  <si>
    <t>ТОВ"Енергоінвестпроект" 34633789</t>
  </si>
  <si>
    <t>204369 кВт*год</t>
  </si>
  <si>
    <t xml:space="preserve">19.10.2021р.                    UA-2021-10-19-007689-c Звіт про договір про закупівлю, укладений без використання електронної системи закупівель   </t>
  </si>
  <si>
    <t>Послуги з охорони котелень код ДК 021:2015: 79710000-4 Охоронні послуги</t>
  </si>
  <si>
    <t>19.10.2021р. Договір № 302</t>
  </si>
  <si>
    <t>ПП  "СБ "ТИТАН-1" 34722585</t>
  </si>
  <si>
    <t>7 послуг</t>
  </si>
  <si>
    <t xml:space="preserve">04.10.2021 р.                            UA-2021-10-04-005061-b Спрощена закупівля </t>
  </si>
  <si>
    <t>Послуги з підготовки до повірки, калібрування, повірки та ремонту теплолічильників СВТУ виробництва ТОВ “СЕМПАЛ” код ДК 021:2015 - 50410000-2 Послуги з ремонту і технічного обслуговування вимірювальних, випробувальних і контрольних приладів</t>
  </si>
  <si>
    <t>27.10.2021р. Договір № 317</t>
  </si>
  <si>
    <t>ТОВ "СЕМПАЛ" 44370780</t>
  </si>
  <si>
    <t>60послуг</t>
  </si>
  <si>
    <t>КП "Ринок Лазурний"           ЄДРПОУ 23603356</t>
  </si>
  <si>
    <t>25.10.2021                                      UA -2021-10-25-002446-а</t>
  </si>
  <si>
    <t>Електрична енергія                    ДК 021:2015:09310000-5</t>
  </si>
  <si>
    <t>25.10.2021   №б/н</t>
  </si>
  <si>
    <t>Товариство з обмеженою відповідальністю "Донецькі енергетичні послуги"</t>
  </si>
  <si>
    <t>5796квт/год</t>
  </si>
  <si>
    <t>Комунальне підприємство "Краматорське трамвайно - тролейбусне управління", ЄДРПОУ 34576420</t>
  </si>
  <si>
    <t>04.10.2021                              UA-2021-10-04-004750-b                            Завершено</t>
  </si>
  <si>
    <t>Електричні частини машин чи апаратів                                        (31670000-3)</t>
  </si>
  <si>
    <t>30.09.2021р                                                          № 21/3009-П</t>
  </si>
  <si>
    <t>Товариство з обмеженою відповідальністю "БКМ - Україна"                                            ЄДРПОУ 41361608</t>
  </si>
  <si>
    <t>44,0</t>
  </si>
  <si>
    <t>згідно специфікацій</t>
  </si>
  <si>
    <t>04.10.2021                             UA-2021-10-04-005543-b                            Завершено</t>
  </si>
  <si>
    <t>Гарантійне обслуговування нового автомобіля                            (50110000-9)</t>
  </si>
  <si>
    <t>49,0</t>
  </si>
  <si>
    <t>28.09.2021р                                                          № 21/2809</t>
  </si>
  <si>
    <t>Товариство з обмеженою відповідальністю "Авторіна"                                            ЄДРПОУ 38878523</t>
  </si>
  <si>
    <t>04.10.2021                              UA-2021-10-04-006336-b                           Завершено</t>
  </si>
  <si>
    <t>Метал листовий                          (14710000-1)</t>
  </si>
  <si>
    <t>49,5</t>
  </si>
  <si>
    <t>01.10.2021р                                                          № 21/0110-П</t>
  </si>
  <si>
    <t>Фізична особа підприємець Придатко Раїса Михайлівна                                              ІПН 1595506283</t>
  </si>
  <si>
    <t>99,0</t>
  </si>
  <si>
    <t>04.10.2021                              UA-2021-10-04-006791-b                           Завершено</t>
  </si>
  <si>
    <t>Металопрофіль                           (44170000-2)</t>
  </si>
  <si>
    <t>18.10.2021                             UA-2021-10-18-003025-с                            Подача пропозицій</t>
  </si>
  <si>
    <t>Поточний ремонт приміщення за адресою: вул. Аероклубна, 103А, м. Краматорськ                         (45454000-4)</t>
  </si>
  <si>
    <t>734,2</t>
  </si>
  <si>
    <t>згідно техзавданню</t>
  </si>
  <si>
    <t>20.10.2021                              UA-2021-10-20-011310-b                       Завершено</t>
  </si>
  <si>
    <t>Олива, антифриз, гальмівна рідина, смазка                           (09210000-4)</t>
  </si>
  <si>
    <t>293,0</t>
  </si>
  <si>
    <t>20.10.2021р                                                          № 20/10-21/01П</t>
  </si>
  <si>
    <t>Товариство з обмеженою відповідальністю "Дон -Термінал"                                            ЄДРПОУ 33109845</t>
  </si>
  <si>
    <t>згідно технічних вимог</t>
  </si>
  <si>
    <r>
      <rPr>
        <sz val="10"/>
        <rFont val="Times New Roman"/>
        <charset val="204"/>
      </rPr>
      <t xml:space="preserve">1              </t>
    </r>
    <r>
      <rPr>
        <b/>
        <sz val="10"/>
        <rFont val="Times New Roman"/>
        <charset val="204"/>
      </rPr>
      <t>згідно  ст.3.п.7</t>
    </r>
  </si>
  <si>
    <t>21.10.2021                              UA-2021-21-10-012631-b                       Подача пропозицій</t>
  </si>
  <si>
    <t>Електрична енергія на листопад-грудень 2021р                              (09310000-5)</t>
  </si>
  <si>
    <t>3 796,0</t>
  </si>
  <si>
    <t>730 000 кВт*год</t>
  </si>
  <si>
    <r>
      <rPr>
        <sz val="10"/>
        <rFont val="Times New Roman"/>
        <charset val="204"/>
      </rPr>
      <t xml:space="preserve">2                      </t>
    </r>
    <r>
      <rPr>
        <b/>
        <sz val="10"/>
        <rFont val="Times New Roman"/>
        <charset val="204"/>
      </rPr>
      <t>додаткова закупівля</t>
    </r>
  </si>
  <si>
    <t>25.10.2021                              UA-2021-10-25-006988-b                          Подача пропозицій</t>
  </si>
  <si>
    <t>Електрична енергія                               (09310000-5)</t>
  </si>
  <si>
    <t>20 540,0</t>
  </si>
  <si>
    <t>3 950 000 кВт*год</t>
  </si>
  <si>
    <t>КАТП-052810, 05448946, Краматорська міська рада</t>
  </si>
  <si>
    <t>01.10.2021р., UA-2021-10-01-008879-b, закупівлю завершено</t>
  </si>
  <si>
    <t>Послуги з відстеження, моніторингу забруднювачів і відновлення</t>
  </si>
  <si>
    <t>Договір № 346 від 01.10.2021р.</t>
  </si>
  <si>
    <t>КРАМАТОРСЬКА РАЙОННА ФІЛІЯ ДЕРЖАВНОЇ УСТАНОВИ "ДОНЕЦЬКИЙ ОБЛАСНИЙ ЦЕНТР КОНТРОЛЮ ТА ПРОФІЛАКТИКИ ХВОРОБ МІНІСТЕРСТВА ОХОРОНИ ЗДОРОВ'Я УКРАЇНИ",  38531914</t>
  </si>
  <si>
    <t>05.10.2021р., UA-2021-10-05-012769-b, закупівлю завершено</t>
  </si>
  <si>
    <t>Темно-сірі пластикові контейнери з плоскою кришкою 1100 літрів</t>
  </si>
  <si>
    <t>Договір № 15/09/21 від 05.10.2021р.</t>
  </si>
  <si>
    <t>ТОВАРИСТВО З ОБМЕЖЕНОЮ ВІДПОВІДАЛЬНІСТЮ "ЕЛКОПЛАСТ-УКРАЇНА", 39191888</t>
  </si>
  <si>
    <t>06.10.2021р., UA-2021-10-06-005002-b, закупівлю завершено</t>
  </si>
  <si>
    <t>Надання послуг спрямованих на зменшення та (або) погашення зоборгованості Боржників перед Замовником</t>
  </si>
  <si>
    <t>Договір № 392 від 06.10.2021р.</t>
  </si>
  <si>
    <t>ТОВАРИСТВО З ОБМЕЖЕНОЮ ВІДПОВІДАЛЬНІСТЮ "СЛУЖБА СТЯГНЕННЯ ЗАБОРГОВАНОСТІ", 36304183</t>
  </si>
  <si>
    <t>13.10.2021р., UA-2021-10-13-009598-b, пропозиції розглянуті</t>
  </si>
  <si>
    <t>Пропан-бутан скраплений</t>
  </si>
  <si>
    <t>25.10.2021р., UA-2021-10-25-009833-b, закупівлю завершено</t>
  </si>
  <si>
    <t>Продукція для чищення</t>
  </si>
  <si>
    <t>Договір № 398 від 25.10.2021р.</t>
  </si>
  <si>
    <t>ТОВАРИСТВО З ОБМЕЖЕНОЮ ВІДПОВІДАЛЬНІСТЮ "ЕПІЦЕНТР К", 32490244</t>
  </si>
  <si>
    <t>26.10.2021р., UA-2021-10-26-011168-b, закупівлю завершено</t>
  </si>
  <si>
    <t>Постачання електричної продукції</t>
  </si>
  <si>
    <t>Договір № 399 від 26.10.2021р.</t>
  </si>
  <si>
    <t>ПРИВАТНЕ ПІДПРИЄМСТВО "КАБЕЛЬПРОМСЕРВІС", 35748431</t>
  </si>
  <si>
    <t xml:space="preserve"> 28.10.2021р., UA-2021-10-28-005252-a, прийом пропозицій</t>
  </si>
  <si>
    <t>Контейнери для збору ТПВ об’ємом 1,1 куб.м.</t>
  </si>
  <si>
    <t>28.10.2021р., UA-2021-10-28-003389-a, закупівлю завершено</t>
  </si>
  <si>
    <t>Утилізація відпрацьованих ртутьвміщуючих ламп та приладів, автопокришок, акумуляторів, мастил, мастильно охолоджуючої рідини (МОР), розчиннків, непридатних або прострочених хімфармпрепаратів, медичних, медичних відходів та інших небезпечних відходів</t>
  </si>
  <si>
    <t>Договір № 2021/1006-06 від 28.10.2021р.</t>
  </si>
  <si>
    <t>ТОВАРИСТВО З ОБМЕЖЕНОЮ ВІДПОВІДАЛЬНІСТЮ "ХАРКІВ-ЕКО", 36626459</t>
  </si>
  <si>
    <t>КП "ДРУАС" код ЄДРПОУ 13489818</t>
  </si>
  <si>
    <t>UA-2021-10-26-000090-b,  прийом пропозицій</t>
  </si>
  <si>
    <t>Послуги спецтехніки (комбінованих-дорожніх машин) для утримання доріг в чистоті (код ДК 021:2015 60180000-3 Прокат вантажних транспортних засобів)</t>
  </si>
  <si>
    <t xml:space="preserve"> - </t>
  </si>
  <si>
    <t>195 м/годин</t>
  </si>
  <si>
    <t>UA-2021-10-27-002356-а,  завершено</t>
  </si>
  <si>
    <t>Гній великої рогатої худоби                                                             (24430000-7 Добрива тваринного та рослинного походження)</t>
  </si>
  <si>
    <t>№20/10-п від 22.10.2021р.</t>
  </si>
  <si>
    <t>ТОВАРИСТВО З ОБМЕЖЕНОЮ ВІДПОВІДАЛЬНІСТЮ "КРАМАГРОСВІТ"</t>
  </si>
  <si>
    <t>142 т</t>
  </si>
  <si>
    <t>UA-2021-10-28-006618-а,  завершено</t>
  </si>
  <si>
    <t>Послуги автокрана MAZ 5337 КС 3577                                                  (45510000-5 Прокат підіймальних кранів із оператором)</t>
  </si>
  <si>
    <t>№356 від 25.10.2021р.</t>
  </si>
  <si>
    <t>КОМУНАЛЬНЕ ПІДПРИЄМСТВО "МІСТ"</t>
  </si>
  <si>
    <t>85 м/годин</t>
  </si>
  <si>
    <t>UA-2021-11-01-004028-а,  завершено</t>
  </si>
  <si>
    <t>Послуги екскаватора САТ М 318 С (гідро молот)                                               (45110000-1 Руйнування та знесення будівель і земляні роботи)</t>
  </si>
  <si>
    <t>№101-2021 від 29.10.2021р.</t>
  </si>
  <si>
    <t>ТОВАРИСТВО З ОБМЕЖЕНОЮ ВІДПОВІДАЛЬНІСТЮ "ТОРГІВЕЛЬНо-ВИРОБНИЧЕ ПІДПРИЄМСТВО "СПЕЦТАЙМ"</t>
  </si>
  <si>
    <t>33 м/години</t>
  </si>
  <si>
    <t>КП "Міст"           ЄДРПОУ 30073882</t>
  </si>
  <si>
    <t xml:space="preserve">02.10.2021       UA-2021-10-02-000039-b    Завершено
</t>
  </si>
  <si>
    <t>Розробка ПКД на капітальний ремонт частини гуртожитку, розташованого  за адресою м. Краматорськ, вул. Академічна, 96, для проживання внутрішньо-переміщених осіб  (ДК 021:2015 — 71320000-7 - Послуги з інженерного проектування)</t>
  </si>
  <si>
    <t>№ 113
 від 21.10.2021</t>
  </si>
  <si>
    <t xml:space="preserve">ТОВ "ЕСКОІНЖИНІРИНГ"         41588819
</t>
  </si>
  <si>
    <t xml:space="preserve">07.10.2021          UA-2021-10-07-008216-b     Завершено
</t>
  </si>
  <si>
    <t>Виготовлення робочих проектів на встановлення теплових лічильників, які обслуговуються ТОВ «Краматорськтеплоенерго» (ДК 021:2015: 71320000-7 Послуги з інженерного проектування)</t>
  </si>
  <si>
    <t xml:space="preserve">№118
 від 21.10.2021
</t>
  </si>
  <si>
    <t>21</t>
  </si>
  <si>
    <t>07.10.2021    UA-2021-10-07-010975-b
Завершено</t>
  </si>
  <si>
    <t>Послуга з проведення обслуговування багатоканальної системи опалювання та гарячого водопостачання гуртожитку по вул.Рибінська, 160 (ДК 021:2015: 50720000 Послуги з ремонту і технічного обслуговування систем центрального опалення)</t>
  </si>
  <si>
    <t>№40-21
 від  07.10.2021</t>
  </si>
  <si>
    <t>ТОВ "АЛЬТЕРНАТИВНА ТЕПЛОЕНЕРГЕТИЧНА КОМПАНІЯ"             38310377</t>
  </si>
  <si>
    <t>21.10.2021      UA-2021-10-21-006652-b
Завершено</t>
  </si>
  <si>
    <t>Механічні запасні частини (ДК 021:2015: 343200000-6 Механічні запасні частини, крім двигунів і частин двигунів)</t>
  </si>
  <si>
    <t xml:space="preserve">№109
 від 19.10.2021
 </t>
  </si>
  <si>
    <t xml:space="preserve">КОЗЛОВ СТАНІСЛАВ АНАТОЛІЙОВИЧ 2667005457
</t>
  </si>
  <si>
    <t>12</t>
  </si>
  <si>
    <t>27.10.2021  UA-2021-10-27-004698-a
Активна</t>
  </si>
  <si>
    <t>Реконструкція будівлі гуртожитку, що розташований по вул. Рибінська, 160 в рамках реалізації грантового проекту № 2015/356593 «Забезпечення житловими умовами найбільш вразливих ВПО та жителів міста Краматорськ, які опинились під впливом конфлікту» в м. Краматорськ Донецької області (корегування). (ДК 021:2015 45450000-6 Інші завершальні будівельні роботи)</t>
  </si>
  <si>
    <t>Процедура укладання договоу</t>
  </si>
  <si>
    <t xml:space="preserve">ТХВ ТОВ "ЕСТЕТ"  01489693
</t>
  </si>
  <si>
    <t>22.09.2021   UA-2021-09-22-008704-b  Завершено</t>
  </si>
  <si>
    <t xml:space="preserve">Електричнаї енергія  (ДК 021:2015- 09310000-5 Електрична енергія) </t>
  </si>
  <si>
    <t xml:space="preserve">№135-ЕГТ-21/Е
 від 01.11.2021
</t>
  </si>
  <si>
    <t xml:space="preserve">ТОВ "ЕНЕРДЖИГАЗТРЕЙД" 43729979
</t>
  </si>
  <si>
    <t>450000 кВт/год</t>
  </si>
  <si>
    <t>23.07.2021                                                  UA-2021-07-23-008688-b Активна</t>
  </si>
  <si>
    <t xml:space="preserve">Послуги фінансового лізингу на придбання27 міських автобусів моделі Еталон А08128 «ТРОЯНДА» (або еквівалент не гірше ніж зазначена модель). (ДК 021:2015 66110000-4 – Банківські послуги) </t>
  </si>
  <si>
    <t xml:space="preserve">АТ "Державний експортно-імпортний банк України" 00032112
</t>
  </si>
  <si>
    <t>КЗ "СК "Краматорськ" 44162618</t>
  </si>
  <si>
    <t>28.10.21 UA-2021-10-28-006025-a завершена</t>
  </si>
  <si>
    <t>Планшети Lenovo Tab M10HD 30210000-4 Машини для обробки данних (апаратна частина)</t>
  </si>
  <si>
    <t>28/10/21 № Л21-1004</t>
  </si>
  <si>
    <t>ЛУГОВИЙ ОЛЕКСІЙ ОЛЕКСАНДРОВИЧ 2566705893</t>
  </si>
  <si>
    <t>2 шт.</t>
  </si>
  <si>
    <t>26.10.21 UA-2021-10-26-007939-b</t>
  </si>
  <si>
    <t>Послуги з тимчасового розміщення (проживання) футбольної команди та тренерського складу 98340000-8 Послуги з тимчасового розміщення (проживання) та офісні послуги</t>
  </si>
  <si>
    <t>08/11/21 № 08/11/2021</t>
  </si>
  <si>
    <t>КОМУНАЛЬНЕ ПІДПРИЄМСТВО "МІСТ" ЄДРПОУ: 30073882</t>
  </si>
  <si>
    <t>33 людини</t>
  </si>
  <si>
    <t>25.10.21 UA-2021-10-25-010450-b</t>
  </si>
  <si>
    <t>Інформаційні послуги при проведенні спортивних зиагань 79990000-0 Різні послуги, пов’язані з діловою сферою</t>
  </si>
  <si>
    <t>25/10/21 № 25/10/2021</t>
  </si>
  <si>
    <t>ТОВАРИСТВО З ОБМЕЖЕНОЮ ВІДПОВІДАЛЬНІСТЮ "АВАНГАРД 1955" ЄДРПОУ: 37683743</t>
  </si>
  <si>
    <t>25.10.21 UA-2021-10-25-004936-b</t>
  </si>
  <si>
    <t>Підготовка футбольного поля для проведення футбольних тренувань, матчів  92620000-3 Послуги, пов’язані зі спортом</t>
  </si>
  <si>
    <t>25/10/21 № 22/2021</t>
  </si>
  <si>
    <t>25.10.2021 UA-2021-10-25-002813-b</t>
  </si>
  <si>
    <t>Прання спортивної форми 98310000-9 Послуги з прання і сухого чищення</t>
  </si>
  <si>
    <t>25/10/21 № 20/2021</t>
  </si>
  <si>
    <t>25.10.2021 UA-2021-10-25-001916-b</t>
  </si>
  <si>
    <t>Спортивні товари 37410000-5 Інвентар для спортивних ігор на відкритому повітрі</t>
  </si>
  <si>
    <t>25/10/21 №20/10/2021</t>
  </si>
  <si>
    <t>ФОП КАПІІСТОВА ТЕТЯНА ВАЛЕРІЇВНА ЄДРПОУ: 2905010263</t>
  </si>
  <si>
    <t>11 шт. 2 комл.</t>
  </si>
  <si>
    <t>21.10.21. UA-2021-10-21-012571-b</t>
  </si>
  <si>
    <t>Послуги з розміщення у гтелях 55110000-4 Послуги з розміщення у готелях</t>
  </si>
  <si>
    <t>оцінка кандидата та укладання договору</t>
  </si>
  <si>
    <t>20.10.21 UA-2021-10-20-006273-b</t>
  </si>
  <si>
    <t>Суборенда нерухоиого майна 70220000-9 Послуги з надання в оренду чи лізингу нежитлової нерухомості</t>
  </si>
  <si>
    <t>№1/10/2021 від 20.10.21</t>
  </si>
  <si>
    <t>Договір розірвано за угодою сторін 25.10.21</t>
  </si>
  <si>
    <t>06.10.21 UA-2021-10-06-003558-b</t>
  </si>
  <si>
    <t>Закупівля не відбулася із-за відсутності учасників</t>
  </si>
  <si>
    <t xml:space="preserve">44236485 Комунальна установа "Ситуаційний Центр міста Краматорська" </t>
  </si>
  <si>
    <t>27.10.2021                               UA-2021-10-28-006589-a                                            Завершена</t>
  </si>
  <si>
    <t>Стільці та крісла (Код ДК 021:2015 39110000-6
Сидіння, стільці та супутні вироби і частини до них)</t>
  </si>
  <si>
    <t>27.10.2021         № 15</t>
  </si>
  <si>
    <t>ТОВАРИСТВО З ОБМЕЖЕНОЮ ВІДПОВІДАЛЬНІСТЮ "ЕПІЦЕНТР К"</t>
  </si>
  <si>
    <t>17.08.2021                                     UA-2021-08-17-003863-a Завершена</t>
  </si>
  <si>
    <t>"Апаратно - програмний комплекс системи відеоаналітики" (код ДК 021:2015 - 30210000-4 Машини для обробки даних (апаратна частина)</t>
  </si>
  <si>
    <t>29.10.2021 №16</t>
  </si>
  <si>
    <t>ТОВ "ІТ-ІНТЕГРАТОР"</t>
  </si>
  <si>
    <t>21.10.2021                                                   UA-2021-10-21-008178-b       Підписання договору</t>
  </si>
  <si>
    <t>Меблі (код за ДК 021:2015 – 39120000 - 9 - Столи, серванти, письмові столи та книжкові шафи)</t>
  </si>
  <si>
    <t>Фізична особа-підприємець Цибанєв Сергій Віталійович</t>
  </si>
  <si>
    <t>ВИКОНАВЧИЙ КОМІТЕТ КРАМАТОРСЬКОЇ МІСЬКОЇ РАДИ 04052809</t>
  </si>
  <si>
    <t>UA-2021-10-19-008048-c  Пропозиції розглянуті</t>
  </si>
  <si>
    <t>ослуги з поточного ремонту приміщення адміністративної будівлі Красноторівського старостинського округу, розташованої за адресою: м. Краматорськ, смт. Красноторка, вул. Бєлгородська, 97, для приймання громадян поліцейськими офіцерами громади ДК 021:2015: 45450000-6 — Інші завершальні будівельні роботи</t>
  </si>
  <si>
    <t>205, 351</t>
  </si>
  <si>
    <t>UA-2021-10-26-011807-b Аукціон</t>
  </si>
  <si>
    <t> ДК 021:2015:09130000-9: Нафта і дистиляти</t>
  </si>
  <si>
    <t>326 ,892</t>
  </si>
  <si>
    <t>11000 літр</t>
  </si>
  <si>
    <t>UA-2021-10-19-002265-c завершена</t>
  </si>
  <si>
    <t>послуги з поточного ремонту приміщення адміністративної будівлі Ясногорівського старостинського округу, розташованої за адресою: м. Краматорськ, смт. Ясногірка, вул. Миколаївська, 165, для приймання громадян поліцейськими офіцерами громади ДК 021:2015: 45450000-6 — Інші завершальні будівельні роботи</t>
  </si>
  <si>
    <t>199 549</t>
  </si>
  <si>
    <t>10.11.2021 №79</t>
  </si>
  <si>
    <t>ФОП "ПРИБ ВОЛОДИМИР ОЛЕКСАНДРОВИЧ" #2676506534</t>
  </si>
  <si>
    <t>199, 549</t>
  </si>
  <si>
    <t>UA-2021-10-27-010923-a Пропозиції розглянуті</t>
  </si>
  <si>
    <t>Розроблення містобудівної документації на місцевому рівні: «Детальний план території обмеженої вулицями Олекси Тихого, Дружби, бульваром Машинобудівників та проспектом Миру в м. Краматорськ ДК 021:2015: 71410000-5 — Послуги у сфері містобудування</t>
  </si>
  <si>
    <t>341, 485</t>
  </si>
  <si>
    <t>UA-2021-10-26-006660-a Пропозиції розглянуті</t>
  </si>
  <si>
    <t>роботи з розроблення містобудівної документації на місцевому рівні: «Детальний план території обмеженої вулицями Софіївська, Бородіно, Аджарська та Хабарівська в м. Краматорськ», код ДК 021-2015: 71410000-5 – Послуги у сфері містобудування</t>
  </si>
  <si>
    <t>UA-2021-10-19-002694-c Пропозиції розглянуті</t>
  </si>
  <si>
    <t>«Послуги з поточного ремонту приміщення адміністративної будівлі Біленьківського старостинського округу, розташованої за адресою:м. Краматорськ, смт. Біленьке, вул. Софіївська (Ульянівська), 151, для приймання громадян поліцейськими офіцерами громади, ДК 021:2015-45450000-6 - Інші завершальні будівельні роботи, ДСТУ Б.Д.1.1.-1:2013»</t>
  </si>
  <si>
    <t>243, 797</t>
  </si>
  <si>
    <t>UA-2021-10-19-008674-c  Пропозиції розглянуті</t>
  </si>
  <si>
    <t>«Послуги з поточного ремонту приміщення адміністративної будівлі Шабельківського старостинського округу, розташованої за адресою: м. Краматорськ, смт. Шабельківка, вул. Волгодонська, 93, для приймання громадян поліцейськими офіцерами громади, ДК 021:2015-45450000-6 - Інші завершальні будівельні роботи, ДСТУ Б.Д.1.1.-1:2013»</t>
  </si>
  <si>
    <t>268, 775</t>
  </si>
  <si>
    <t>UA-2021-10-19-000674-c Завершена</t>
  </si>
  <si>
    <t>«Персональні комп’ютери, код за ДК 021:2015 - 30210000-4 - Машини для обробки даних (апаратна частина)»</t>
  </si>
  <si>
    <t>69, 24196</t>
  </si>
  <si>
    <t>09.11.2021 №74</t>
  </si>
  <si>
    <t>ТОВАРИСТВО З ОБМЕЖЕНОЮ ВІДПОВІДАЛЬНІСТЮ "ІНВАРД"</t>
  </si>
  <si>
    <t>63 ,714</t>
  </si>
  <si>
    <t>5 шт</t>
  </si>
  <si>
    <t>UA-2021-10-22-012646-b Торги не відбулися</t>
  </si>
  <si>
    <t>«Електрична енергія (код по ДК 021:2015 – 09310000-5 -електрична енергія)»</t>
  </si>
  <si>
    <t>199, 000</t>
  </si>
  <si>
    <t>50000 кіловат-година</t>
  </si>
  <si>
    <t>UA-2021-10-12-005083-b Завершена</t>
  </si>
  <si>
    <t>«Канцелярське приладдя, код за ДК 021:2015 - 30190000-7 - Офісне устаткування та приладдя різне»</t>
  </si>
  <si>
    <t>118, 2968</t>
  </si>
  <si>
    <t>02.11.2021 №72</t>
  </si>
  <si>
    <t>Товариство з обмеженою відповідальністю "СВІКОМ" #37167117</t>
  </si>
  <si>
    <t>116 ,39634</t>
  </si>
  <si>
    <t>13247 шт</t>
  </si>
  <si>
    <t>UA-2021-10-21-002802-b Завершена</t>
  </si>
  <si>
    <t>Фотоапарат (ДК 021:2015 - 38650000-6 - фотографічне обладнання (38651000-3- Фотоапарати)</t>
  </si>
  <si>
    <t>41, 000</t>
  </si>
  <si>
    <t>21.10.2021 №71</t>
  </si>
  <si>
    <t>МЕЧКОВСЬКИЙ МАКСИМ МИХАЙЛОВИЧ  #3089002532</t>
  </si>
  <si>
    <t>UA-2021-10-18-013574-c  Завершена</t>
  </si>
  <si>
    <t>Джерела безперебійного живлення (ДК 021:2015 - 31150000-2 - Баласти для розрядних ламп чи трубок)</t>
  </si>
  <si>
    <t>18.10.2021  №Р0915/02</t>
  </si>
  <si>
    <t>ТОВАРИСТВО З ОБМЕЖЕНОЮ ВІДПОВІДАЛЬНІСТЮ "ІНВАРД"  #32197899</t>
  </si>
  <si>
    <t>10 ,7499</t>
  </si>
  <si>
    <t>UA-2021-10-18-012240-c завершена</t>
  </si>
  <si>
    <t>Багатофункціональні пристрої (ДК 021:2015 - 30120000-6 - Фотокопіювальне та поліграфічне обладнання для офсетного друку)</t>
  </si>
  <si>
    <t>26, 76006</t>
  </si>
  <si>
    <t>3 шт</t>
  </si>
  <si>
    <t>UA-2021-10-18-012012-c завершена</t>
  </si>
  <si>
    <t>Монітори, маніпулятори (ДК 021:2015 - 30230000-0 - Комп’ютерне обладнання)</t>
  </si>
  <si>
    <t>12, 30996</t>
  </si>
  <si>
    <t>8шт</t>
  </si>
  <si>
    <t>UA-2021-10-12-007721-b  завершена</t>
  </si>
  <si>
    <t>Крісла офісні (ДК 021:2015 - 39110000-6 - Сидіння, стільці та супутні вироби і частини до них)</t>
  </si>
  <si>
    <t>45, 600</t>
  </si>
  <si>
    <t>12.10.2021№70</t>
  </si>
  <si>
    <t>МЕРКУШЕВА АННА ОЛЕКСАНДРІВНА 3417005720</t>
  </si>
  <si>
    <t>15 шт</t>
  </si>
  <si>
    <t>КОМУНАЛЬНЕ ПІДПРИЄМСТВО "СЛУЖБА ЄДИНОГО ЗАМОВНИКА" ЖИТЛОВО-КОМУНАЛЬНОГО ГОСПОДАРСТВА М.КРАМАТОРСЬКА</t>
  </si>
  <si>
    <t>UA-2021-10-29-009920-a завершена</t>
  </si>
  <si>
    <t>Незалежна оцінка групи будівель та споруд ДК 021:2015: 79410000-1 — Консультаційні послуги з питань підприємницької діяльності та управління</t>
  </si>
  <si>
    <t>32 ,100</t>
  </si>
  <si>
    <t>29.10.2021 №3010/21-1</t>
  </si>
  <si>
    <t>ТОВАРИСТВО З ОБМЕЖЕНОЮ ВІДПОВІДАЛЬНІСТЮ "ГІНЕС ГРУП" #37493187</t>
  </si>
  <si>
    <t>32, 100</t>
  </si>
  <si>
    <t>1лот</t>
  </si>
  <si>
    <t>Комунальна установа "Центр професійного розвитку педагогічних працівників Краматорської міської ради" 43842238</t>
  </si>
  <si>
    <t>UA-2021-10-26-003342-b завершена</t>
  </si>
  <si>
    <t>придбання ноутбуку Acer, ДК 021:2015:30230000-0 (комп'ютерне обладнання)</t>
  </si>
  <si>
    <t>23.10.2021 № Л21-1003</t>
  </si>
  <si>
    <t>ФОП ЛУГОВИЙ ОЛЕКСІЙ ОЛЕКСАНДРОВИЧ</t>
  </si>
  <si>
    <t>Надія ГОРЛАЧОВА   050 328 68 83</t>
  </si>
  <si>
    <t xml:space="preserve">В примітки вказати цифри 1 або 2:  </t>
  </si>
  <si>
    <t>1 - без використання електронної системи</t>
  </si>
  <si>
    <t>2 - з використанням електронної системи</t>
  </si>
  <si>
    <t xml:space="preserve">1 – без використання електронної системи;  </t>
  </si>
  <si>
    <t xml:space="preserve">2 – з використанням електронної системи. </t>
  </si>
</sst>
</file>

<file path=xl/styles.xml><?xml version="1.0" encoding="utf-8"?>
<styleSheet xmlns="http://schemas.openxmlformats.org/spreadsheetml/2006/main">
  <numFmts count="21">
    <numFmt numFmtId="176" formatCode="0.00;[Red]0.00"/>
    <numFmt numFmtId="177" formatCode="_(&quot;$&quot;* #,##0_);_(&quot;$&quot;* \(#,##0\);_(&quot;$&quot;* &quot;-&quot;_);_(@_)"/>
    <numFmt numFmtId="178" formatCode="_-* #,##0.00&quot;р.&quot;_-;\-* #,##0.00&quot;р.&quot;_-;_-* &quot;-&quot;??&quot;р.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 * #,##0_ ;_ * \-#,##0_ ;_ * &quot;-&quot;_ ;_ @_ "/>
    <numFmt numFmtId="182" formatCode="_-* #,##0.00_р_._-;\-* #,##0.00_р_._-;_-* &quot;-&quot;??_р_._-;_-@_-"/>
    <numFmt numFmtId="183" formatCode="#,##0.000;[Red]#,##0.000"/>
    <numFmt numFmtId="184" formatCode="#,##0.000"/>
    <numFmt numFmtId="185" formatCode="0.000"/>
    <numFmt numFmtId="186" formatCode="0.00000"/>
    <numFmt numFmtId="187" formatCode="#,##0.00000\ _₽"/>
    <numFmt numFmtId="188" formatCode="#,##0.00000"/>
    <numFmt numFmtId="189" formatCode="0.0"/>
    <numFmt numFmtId="43" formatCode="_-* #,##0.00_-;\-* #,##0.00_-;_-* &quot;-&quot;??_-;_-@_-"/>
    <numFmt numFmtId="190" formatCode="0.00_);\(0.00\)"/>
    <numFmt numFmtId="191" formatCode="0.0000"/>
    <numFmt numFmtId="192" formatCode="#,##0.0000"/>
    <numFmt numFmtId="193" formatCode="#,##0.0"/>
    <numFmt numFmtId="194" formatCode="dd\,mm\,yyyy"/>
    <numFmt numFmtId="195" formatCode="#,##0.00;[Red]#,##0.00"/>
  </numFmts>
  <fonts count="68">
    <font>
      <sz val="11"/>
      <color rgb="FF000000"/>
      <name val="Calibri"/>
      <charset val="204"/>
    </font>
    <font>
      <sz val="10"/>
      <color rgb="FF000000"/>
      <name val="Times New Roman"/>
      <charset val="1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i/>
      <sz val="12"/>
      <color rgb="FF000000"/>
      <name val="Times New Roman"/>
      <charset val="204"/>
    </font>
    <font>
      <b/>
      <sz val="10"/>
      <color rgb="FF00000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204"/>
    </font>
    <font>
      <sz val="10"/>
      <color rgb="FF333333"/>
      <name val="Times New Roman"/>
      <charset val="204"/>
    </font>
    <font>
      <sz val="11"/>
      <name val="Times New Roman"/>
      <charset val="204"/>
    </font>
    <font>
      <u/>
      <sz val="10"/>
      <name val="Times New Roman"/>
      <charset val="204"/>
    </font>
    <font>
      <sz val="10"/>
      <name val="Times New Roman"/>
      <charset val="134"/>
    </font>
    <font>
      <i/>
      <sz val="10"/>
      <name val="Times New Roman"/>
      <charset val="204"/>
    </font>
    <font>
      <sz val="10"/>
      <color rgb="FF000000"/>
      <name val="Times New Roman"/>
      <charset val="204"/>
    </font>
    <font>
      <sz val="11"/>
      <color theme="1"/>
      <name val="Times New Roman"/>
      <charset val="204"/>
    </font>
    <font>
      <sz val="12"/>
      <color rgb="FF333333"/>
      <name val="Arial"/>
      <charset val="204"/>
    </font>
    <font>
      <b/>
      <sz val="10"/>
      <name val="Times New Roman"/>
      <charset val="204"/>
    </font>
    <font>
      <sz val="11"/>
      <color theme="1"/>
      <name val="Calibri"/>
      <charset val="204"/>
      <scheme val="minor"/>
    </font>
    <font>
      <sz val="12"/>
      <name val="Times New Roman"/>
      <charset val="204"/>
    </font>
    <font>
      <sz val="12"/>
      <color theme="1"/>
      <name val="Times New Roman"/>
      <charset val="204"/>
    </font>
    <font>
      <sz val="10"/>
      <color theme="1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204"/>
    </font>
    <font>
      <sz val="11"/>
      <color indexed="52"/>
      <name val="Calibri"/>
      <charset val="204"/>
    </font>
    <font>
      <sz val="11"/>
      <color rgb="FF006100"/>
      <name val="Calibri"/>
      <charset val="0"/>
      <scheme val="minor"/>
    </font>
    <font>
      <u/>
      <sz val="10"/>
      <color indexed="12"/>
      <name val="Arial Cyr"/>
      <charset val="204"/>
    </font>
    <font>
      <b/>
      <sz val="11"/>
      <color indexed="8"/>
      <name val="Calibri"/>
      <charset val="204"/>
    </font>
    <font>
      <i/>
      <sz val="11"/>
      <color indexed="23"/>
      <name val="Calibri"/>
      <charset val="204"/>
    </font>
    <font>
      <i/>
      <sz val="11"/>
      <color rgb="FF7F7F7F"/>
      <name val="Calibri"/>
      <charset val="0"/>
      <scheme val="minor"/>
    </font>
    <font>
      <sz val="10"/>
      <name val="Arial"/>
      <charset val="204"/>
    </font>
    <font>
      <sz val="11"/>
      <color indexed="9"/>
      <name val="Calibri"/>
      <charset val="204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7.15"/>
      <color rgb="FF0000FF"/>
      <name val="Calibri"/>
      <charset val="204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name val="Arial Cyr"/>
      <charset val="204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indexed="10"/>
      <name val="Calibri"/>
      <charset val="204"/>
    </font>
    <font>
      <sz val="11"/>
      <color rgb="FF9C0006"/>
      <name val="Calibri"/>
      <charset val="0"/>
      <scheme val="minor"/>
    </font>
    <font>
      <b/>
      <sz val="11"/>
      <color indexed="9"/>
      <name val="Calibri"/>
      <charset val="204"/>
    </font>
    <font>
      <sz val="11"/>
      <color indexed="62"/>
      <name val="Calibri"/>
      <charset val="204"/>
    </font>
    <font>
      <b/>
      <sz val="11"/>
      <color indexed="63"/>
      <name val="Calibri"/>
      <charset val="204"/>
    </font>
    <font>
      <b/>
      <sz val="11"/>
      <color indexed="52"/>
      <name val="Calibri"/>
      <charset val="204"/>
    </font>
    <font>
      <u/>
      <sz val="11"/>
      <color theme="10"/>
      <name val="Calibri"/>
      <charset val="204"/>
    </font>
    <font>
      <b/>
      <sz val="15"/>
      <color indexed="54"/>
      <name val="Calibri"/>
      <charset val="204"/>
    </font>
    <font>
      <b/>
      <sz val="13"/>
      <color indexed="54"/>
      <name val="Calibri"/>
      <charset val="204"/>
    </font>
    <font>
      <b/>
      <sz val="11"/>
      <color indexed="54"/>
      <name val="Calibri"/>
      <charset val="204"/>
    </font>
    <font>
      <b/>
      <sz val="18"/>
      <color indexed="54"/>
      <name val="Calibri Light"/>
      <charset val="204"/>
    </font>
    <font>
      <sz val="11"/>
      <color indexed="60"/>
      <name val="Calibri"/>
      <charset val="204"/>
    </font>
    <font>
      <sz val="11"/>
      <color indexed="8"/>
      <name val="Calibri"/>
      <charset val="134"/>
    </font>
    <font>
      <sz val="11"/>
      <color indexed="20"/>
      <name val="Calibri"/>
      <charset val="204"/>
    </font>
    <font>
      <sz val="11"/>
      <color indexed="17"/>
      <name val="Calibri"/>
      <charset val="204"/>
    </font>
    <font>
      <i/>
      <sz val="10"/>
      <color rgb="FF000000"/>
      <name val="Times New Roman"/>
      <charset val="204"/>
    </font>
    <font>
      <b/>
      <sz val="9"/>
      <name val="Tahoma"/>
      <charset val="204"/>
    </font>
    <font>
      <sz val="9"/>
      <name val="Tahoma"/>
      <charset val="204"/>
    </font>
  </fonts>
  <fills count="51">
    <fill>
      <patternFill patternType="none"/>
    </fill>
    <fill>
      <patternFill patternType="gray125"/>
    </fill>
    <fill>
      <patternFill patternType="solid">
        <fgColor rgb="FFFFFFFF"/>
        <bgColor rgb="FFFDFEFD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9">
    <xf numFmtId="0" fontId="0" fillId="0" borderId="0"/>
    <xf numFmtId="0" fontId="25" fillId="5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0" fontId="24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/>
    <xf numFmtId="179" fontId="0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34" fillId="19" borderId="0" applyNumberFormat="0" applyBorder="0" applyAlignment="0" applyProtection="0"/>
    <xf numFmtId="9" fontId="24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9" fillId="25" borderId="24" applyNumberFormat="0" applyAlignment="0" applyProtection="0">
      <alignment vertical="center"/>
    </xf>
    <xf numFmtId="0" fontId="40" fillId="0" borderId="0" applyBorder="0" applyProtection="0"/>
    <xf numFmtId="0" fontId="25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/>
    <xf numFmtId="0" fontId="24" fillId="27" borderId="25" applyNumberFormat="0" applyFont="0" applyAlignment="0" applyProtection="0">
      <alignment vertical="center"/>
    </xf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/>
    <xf numFmtId="0" fontId="32" fillId="0" borderId="0" applyNumberFormat="0" applyFill="0" applyBorder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2" borderId="28" applyNumberFormat="0" applyAlignment="0" applyProtection="0">
      <alignment vertical="center"/>
    </xf>
    <xf numFmtId="0" fontId="36" fillId="22" borderId="21" applyNumberFormat="0" applyAlignment="0" applyProtection="0">
      <alignment vertical="center"/>
    </xf>
    <xf numFmtId="0" fontId="31" fillId="0" borderId="0" applyNumberFormat="0" applyFill="0" applyBorder="0" applyAlignment="0" applyProtection="0"/>
    <xf numFmtId="0" fontId="49" fillId="25" borderId="28" applyNumberFormat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34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34" fillId="35" borderId="0" applyNumberFormat="0" applyBorder="0" applyAlignment="0" applyProtection="0"/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3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52" fillId="40" borderId="29" applyNumberFormat="0" applyAlignment="0" applyProtection="0"/>
    <xf numFmtId="0" fontId="23" fillId="42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/>
    <xf numFmtId="0" fontId="25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26" fillId="35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19" borderId="0" applyNumberFormat="0" applyBorder="0" applyAlignment="0" applyProtection="0"/>
    <xf numFmtId="0" fontId="26" fillId="41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5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6" borderId="0" applyNumberFormat="0" applyBorder="0" applyAlignment="0" applyProtection="0"/>
    <xf numFmtId="0" fontId="53" fillId="35" borderId="30" applyNumberFormat="0" applyAlignment="0" applyProtection="0"/>
    <xf numFmtId="0" fontId="54" fillId="28" borderId="31" applyNumberFormat="0" applyAlignment="0" applyProtection="0"/>
    <xf numFmtId="0" fontId="55" fillId="28" borderId="30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9" fillId="0" borderId="34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/>
    <xf numFmtId="0" fontId="3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44" fillId="0" borderId="0"/>
    <xf numFmtId="0" fontId="19" fillId="0" borderId="0"/>
    <xf numFmtId="0" fontId="33" fillId="0" borderId="0" applyNumberFormat="0" applyFill="0" applyBorder="0" applyAlignment="0" applyProtection="0"/>
    <xf numFmtId="0" fontId="62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26" fillId="0" borderId="0"/>
    <xf numFmtId="0" fontId="63" fillId="50" borderId="0" applyNumberFormat="0" applyBorder="0" applyAlignment="0" applyProtection="0"/>
    <xf numFmtId="0" fontId="26" fillId="7" borderId="35" applyNumberFormat="0" applyFont="0" applyAlignment="0" applyProtection="0"/>
    <xf numFmtId="0" fontId="27" fillId="0" borderId="19" applyNumberFormat="0" applyFill="0" applyAlignment="0" applyProtection="0"/>
    <xf numFmtId="0" fontId="50" fillId="0" borderId="0" applyNumberFormat="0" applyFill="0" applyBorder="0" applyAlignment="0" applyProtection="0"/>
    <xf numFmtId="182" fontId="44" fillId="0" borderId="0" applyFont="0" applyFill="0" applyBorder="0" applyAlignment="0" applyProtection="0"/>
    <xf numFmtId="0" fontId="64" fillId="34" borderId="0" applyNumberFormat="0" applyBorder="0" applyAlignment="0" applyProtection="0"/>
    <xf numFmtId="0" fontId="26" fillId="0" borderId="0"/>
    <xf numFmtId="0" fontId="19" fillId="0" borderId="0"/>
  </cellStyleXfs>
  <cellXfs count="2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84" fontId="7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185" fontId="10" fillId="0" borderId="4" xfId="0" applyNumberFormat="1" applyFont="1" applyFill="1" applyBorder="1" applyAlignment="1">
      <alignment horizontal="center" vertical="center"/>
    </xf>
    <xf numFmtId="185" fontId="9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11" fillId="0" borderId="4" xfId="16" applyFont="1" applyBorder="1" applyAlignment="1">
      <alignment vertical="top" wrapText="1"/>
    </xf>
    <xf numFmtId="185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top" wrapText="1"/>
    </xf>
    <xf numFmtId="0" fontId="11" fillId="0" borderId="0" xfId="16" applyFont="1" applyAlignment="1">
      <alignment wrapText="1"/>
    </xf>
    <xf numFmtId="0" fontId="10" fillId="0" borderId="4" xfId="0" applyFont="1" applyFill="1" applyBorder="1" applyAlignment="1">
      <alignment horizontal="left" vertical="center" wrapText="1"/>
    </xf>
    <xf numFmtId="58" fontId="10" fillId="0" borderId="4" xfId="0" applyNumberFormat="1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vertical="center" wrapText="1"/>
    </xf>
    <xf numFmtId="49" fontId="9" fillId="3" borderId="5" xfId="0" applyNumberFormat="1" applyFont="1" applyFill="1" applyBorder="1" applyAlignment="1">
      <alignment vertical="center" wrapText="1"/>
    </xf>
    <xf numFmtId="49" fontId="12" fillId="3" borderId="4" xfId="0" applyNumberFormat="1" applyFont="1" applyFill="1" applyBorder="1" applyAlignment="1">
      <alignment vertical="center" wrapText="1"/>
    </xf>
    <xf numFmtId="49" fontId="9" fillId="3" borderId="0" xfId="0" applyNumberFormat="1" applyFont="1" applyFill="1" applyAlignment="1">
      <alignment wrapText="1"/>
    </xf>
    <xf numFmtId="49" fontId="9" fillId="3" borderId="6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2" fontId="9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vertical="center" wrapText="1"/>
    </xf>
    <xf numFmtId="49" fontId="9" fillId="3" borderId="0" xfId="0" applyNumberFormat="1" applyFont="1" applyFill="1" applyAlignment="1">
      <alignment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9" fontId="13" fillId="0" borderId="4" xfId="0" applyNumberFormat="1" applyFont="1" applyFill="1" applyBorder="1" applyAlignment="1">
      <alignment vertical="center" wrapText="1"/>
    </xf>
    <xf numFmtId="2" fontId="9" fillId="3" borderId="4" xfId="0" applyNumberFormat="1" applyFont="1" applyFill="1" applyBorder="1" applyAlignment="1">
      <alignment horizontal="left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15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187" fontId="9" fillId="3" borderId="4" xfId="0" applyNumberFormat="1" applyFont="1" applyFill="1" applyBorder="1" applyAlignment="1">
      <alignment horizontal="center" vertical="center" wrapText="1"/>
    </xf>
    <xf numFmtId="188" fontId="9" fillId="3" borderId="0" xfId="0" applyNumberFormat="1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top" wrapText="1"/>
    </xf>
    <xf numFmtId="183" fontId="9" fillId="0" borderId="4" xfId="0" applyNumberFormat="1" applyFont="1" applyFill="1" applyBorder="1" applyAlignment="1">
      <alignment horizontal="center" vertical="top" wrapText="1"/>
    </xf>
    <xf numFmtId="58" fontId="9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4" xfId="16" applyFont="1" applyBorder="1" applyAlignment="1" applyProtection="1">
      <alignment horizontal="center" vertical="center" wrapText="1"/>
    </xf>
    <xf numFmtId="0" fontId="2" fillId="3" borderId="0" xfId="0" applyFont="1" applyFill="1"/>
    <xf numFmtId="0" fontId="9" fillId="3" borderId="0" xfId="0" applyFont="1" applyFill="1"/>
    <xf numFmtId="0" fontId="9" fillId="0" borderId="0" xfId="0" applyFont="1" applyFill="1" applyAlignment="1"/>
    <xf numFmtId="0" fontId="7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189" fontId="7" fillId="0" borderId="4" xfId="0" applyNumberFormat="1" applyFont="1" applyFill="1" applyBorder="1" applyAlignment="1">
      <alignment horizontal="center" wrapText="1"/>
    </xf>
    <xf numFmtId="189" fontId="9" fillId="0" borderId="4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/>
    <xf numFmtId="43" fontId="9" fillId="3" borderId="4" xfId="8" applyNumberFormat="1" applyFont="1" applyFill="1" applyBorder="1" applyAlignment="1">
      <alignment vertical="center" wrapText="1"/>
    </xf>
    <xf numFmtId="58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179" fontId="9" fillId="0" borderId="4" xfId="0" applyNumberFormat="1" applyFont="1" applyFill="1" applyBorder="1" applyAlignment="1">
      <alignment horizontal="center" vertical="center" wrapText="1"/>
    </xf>
    <xf numFmtId="43" fontId="9" fillId="3" borderId="4" xfId="8" applyNumberFormat="1" applyFont="1" applyFill="1" applyBorder="1" applyAlignment="1">
      <alignment horizontal="center" vertical="center" wrapText="1"/>
    </xf>
    <xf numFmtId="58" fontId="9" fillId="3" borderId="4" xfId="0" applyNumberFormat="1" applyFont="1" applyFill="1" applyBorder="1" applyAlignment="1">
      <alignment horizontal="center" vertical="center" wrapText="1"/>
    </xf>
    <xf numFmtId="179" fontId="9" fillId="3" borderId="4" xfId="0" applyNumberFormat="1" applyFont="1" applyFill="1" applyBorder="1" applyAlignment="1">
      <alignment horizontal="center" vertical="center" wrapText="1"/>
    </xf>
    <xf numFmtId="43" fontId="9" fillId="0" borderId="4" xfId="8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185" fontId="9" fillId="3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2" fontId="9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4" xfId="107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107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85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18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85" fontId="9" fillId="0" borderId="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4" xfId="93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90" fontId="9" fillId="0" borderId="14" xfId="0" applyNumberFormat="1" applyFont="1" applyFill="1" applyBorder="1" applyAlignment="1">
      <alignment horizontal="center" vertical="center" wrapText="1"/>
    </xf>
    <xf numFmtId="58" fontId="9" fillId="0" borderId="14" xfId="0" applyNumberFormat="1" applyFont="1" applyFill="1" applyBorder="1" applyAlignment="1" applyProtection="1">
      <alignment horizontal="center" vertical="center" wrapText="1"/>
    </xf>
    <xf numFmtId="183" fontId="9" fillId="0" borderId="14" xfId="0" applyNumberFormat="1" applyFont="1" applyFill="1" applyBorder="1" applyAlignment="1">
      <alignment horizontal="center" vertical="center" wrapText="1"/>
    </xf>
    <xf numFmtId="58" fontId="9" fillId="0" borderId="14" xfId="0" applyNumberFormat="1" applyFont="1" applyFill="1" applyBorder="1" applyAlignment="1">
      <alignment horizontal="center" vertical="center" wrapText="1"/>
    </xf>
    <xf numFmtId="185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85" fontId="9" fillId="0" borderId="14" xfId="0" applyNumberFormat="1" applyFont="1" applyFill="1" applyBorder="1" applyAlignment="1">
      <alignment horizontal="center" vertical="center"/>
    </xf>
    <xf numFmtId="189" fontId="9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0" fontId="9" fillId="0" borderId="4" xfId="16" applyFont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91" fontId="9" fillId="0" borderId="4" xfId="0" applyNumberFormat="1" applyFont="1" applyFill="1" applyBorder="1" applyAlignment="1">
      <alignment horizontal="center" vertical="center" wrapText="1"/>
    </xf>
    <xf numFmtId="186" fontId="9" fillId="0" borderId="4" xfId="0" applyNumberFormat="1" applyFont="1" applyFill="1" applyBorder="1" applyAlignment="1">
      <alignment horizontal="center" vertical="center" wrapText="1"/>
    </xf>
    <xf numFmtId="0" fontId="9" fillId="0" borderId="5" xfId="16" applyFont="1" applyBorder="1" applyAlignment="1" applyProtection="1">
      <alignment horizontal="center" vertical="center" wrapText="1"/>
    </xf>
    <xf numFmtId="192" fontId="9" fillId="0" borderId="0" xfId="0" applyNumberFormat="1" applyFont="1" applyFill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4" xfId="16" applyFont="1" applyBorder="1" applyAlignment="1">
      <alignment wrapText="1"/>
    </xf>
    <xf numFmtId="49" fontId="9" fillId="3" borderId="4" xfId="107" applyNumberFormat="1" applyFont="1" applyFill="1" applyBorder="1" applyAlignment="1">
      <alignment horizontal="center" vertical="center" wrapText="1"/>
    </xf>
    <xf numFmtId="0" fontId="9" fillId="0" borderId="4" xfId="16" applyFont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58" fontId="9" fillId="0" borderId="4" xfId="0" applyNumberFormat="1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193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 wrapText="1"/>
    </xf>
    <xf numFmtId="2" fontId="9" fillId="0" borderId="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85" fontId="9" fillId="0" borderId="1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85" fontId="9" fillId="0" borderId="6" xfId="0" applyNumberFormat="1" applyFont="1" applyFill="1" applyBorder="1" applyAlignment="1">
      <alignment horizontal="center" vertical="center"/>
    </xf>
    <xf numFmtId="2" fontId="9" fillId="0" borderId="4" xfId="107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92" applyNumberFormat="1" applyFont="1" applyFill="1" applyBorder="1" applyAlignment="1">
      <alignment horizontal="center" vertical="center" wrapText="1"/>
    </xf>
    <xf numFmtId="0" fontId="9" fillId="0" borderId="4" xfId="16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194" fontId="9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 wrapText="1"/>
    </xf>
    <xf numFmtId="49" fontId="9" fillId="0" borderId="4" xfId="108" applyNumberFormat="1" applyFont="1" applyFill="1" applyBorder="1" applyAlignment="1">
      <alignment horizontal="center" vertical="center" wrapText="1"/>
    </xf>
    <xf numFmtId="0" fontId="9" fillId="0" borderId="4" xfId="108" applyFont="1" applyFill="1" applyBorder="1" applyAlignment="1">
      <alignment horizontal="center" vertical="center" wrapText="1"/>
    </xf>
    <xf numFmtId="190" fontId="9" fillId="0" borderId="4" xfId="108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wrapText="1"/>
    </xf>
    <xf numFmtId="0" fontId="9" fillId="0" borderId="9" xfId="16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0" xfId="16" applyFont="1" applyAlignment="1">
      <alignment wrapText="1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2" borderId="4" xfId="0" applyFont="1" applyFill="1" applyBorder="1" applyAlignment="1">
      <alignment horizontal="center" vertical="center" wrapText="1"/>
    </xf>
    <xf numFmtId="185" fontId="9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5" xfId="107" applyFont="1" applyFill="1" applyBorder="1" applyAlignment="1">
      <alignment horizontal="center" vertical="center" wrapText="1"/>
    </xf>
    <xf numFmtId="2" fontId="9" fillId="0" borderId="5" xfId="107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2" fontId="16" fillId="0" borderId="4" xfId="0" applyNumberFormat="1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/>
    <xf numFmtId="0" fontId="9" fillId="0" borderId="4" xfId="0" applyFont="1" applyBorder="1"/>
    <xf numFmtId="0" fontId="9" fillId="0" borderId="4" xfId="16" applyFont="1" applyBorder="1" applyAlignment="1">
      <alignment horizontal="center" vertical="center" wrapText="1"/>
    </xf>
    <xf numFmtId="190" fontId="9" fillId="0" borderId="4" xfId="0" applyNumberFormat="1" applyFont="1" applyBorder="1" applyAlignment="1">
      <alignment horizontal="center" vertical="center" wrapText="1"/>
    </xf>
    <xf numFmtId="0" fontId="9" fillId="0" borderId="4" xfId="108" applyFont="1" applyBorder="1" applyAlignment="1">
      <alignment horizontal="center" vertical="center" wrapText="1"/>
    </xf>
    <xf numFmtId="190" fontId="9" fillId="0" borderId="4" xfId="108" applyNumberFormat="1" applyFont="1" applyBorder="1" applyAlignment="1">
      <alignment horizontal="center" vertical="center" wrapText="1"/>
    </xf>
    <xf numFmtId="176" fontId="9" fillId="0" borderId="4" xfId="108" applyNumberFormat="1" applyFont="1" applyBorder="1" applyAlignment="1">
      <alignment horizontal="center" vertical="center" wrapText="1"/>
    </xf>
    <xf numFmtId="195" fontId="9" fillId="0" borderId="4" xfId="108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188" fontId="9" fillId="0" borderId="4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9" fillId="0" borderId="4" xfId="108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Fill="1" applyAlignment="1"/>
    <xf numFmtId="0" fontId="22" fillId="0" borderId="0" xfId="0" applyFont="1" applyFill="1" applyBorder="1" applyAlignment="1">
      <alignment horizontal="center" vertical="center" wrapText="1"/>
    </xf>
  </cellXfs>
  <cellStyles count="10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20% - Акцент4 2" xfId="7"/>
    <cellStyle name="Запятая" xfId="8" builtinId="3"/>
    <cellStyle name="40% — Акцент6" xfId="9" builtinId="51"/>
    <cellStyle name="20% - Акцент5 2" xfId="10"/>
    <cellStyle name="60% - Акцент1 2" xfId="1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40% — Акцент4" xfId="17" builtinId="43"/>
    <cellStyle name="Открывавшаяся гиперссылка" xfId="18" builtinId="9"/>
    <cellStyle name="40% - Акцент1 2" xfId="19"/>
    <cellStyle name="Примечание" xfId="20" builtinId="10"/>
    <cellStyle name="60% - Акцент3 2" xfId="21"/>
    <cellStyle name="Предупреждающий текст" xfId="22" builtinId="11"/>
    <cellStyle name="Заголовок" xfId="23" builtinId="15"/>
    <cellStyle name="Обычный 10" xfId="24"/>
    <cellStyle name="Пояснительный текст" xfId="25" builtinId="53"/>
    <cellStyle name="Заголовок 1" xfId="26" builtinId="16"/>
    <cellStyle name="Заголовок 2" xfId="27" builtinId="17"/>
    <cellStyle name="Заголовок 3" xfId="28" builtinId="18"/>
    <cellStyle name="Заголовок 4" xfId="29" builtinId="19"/>
    <cellStyle name="Ввод" xfId="30" builtinId="20"/>
    <cellStyle name="Проверить ячейку" xfId="31" builtinId="23"/>
    <cellStyle name="Пояснение 2" xfId="32"/>
    <cellStyle name="Вычисление" xfId="33" builtinId="22"/>
    <cellStyle name="Связанная ячейка" xfId="34" builtinId="24"/>
    <cellStyle name="Плохой" xfId="35" builtinId="27"/>
    <cellStyle name="Акцент5" xfId="36" builtinId="45"/>
    <cellStyle name="Нейтральный" xfId="37" builtinId="28"/>
    <cellStyle name="Акцент1" xfId="38" builtinId="29"/>
    <cellStyle name="20% - Акцент6 2" xfId="39"/>
    <cellStyle name="20% — Акцент1" xfId="40" builtinId="30"/>
    <cellStyle name="60% - Акцент2 2" xfId="41"/>
    <cellStyle name="40% — Акцент1" xfId="42" builtinId="31"/>
    <cellStyle name="20% — Акцент5" xfId="43" builtinId="46"/>
    <cellStyle name="60% — Акцент1" xfId="44" builtinId="32"/>
    <cellStyle name="40% - Акцент2 2" xfId="45"/>
    <cellStyle name="Акцент2" xfId="46" builtinId="33"/>
    <cellStyle name="40% — Акцент2" xfId="47" builtinId="35"/>
    <cellStyle name="20% — Акцент6" xfId="48" builtinId="50"/>
    <cellStyle name="60% — Акцент2" xfId="49" builtinId="36"/>
    <cellStyle name="Акцент3" xfId="50" builtinId="37"/>
    <cellStyle name="40% — Акцент3" xfId="51" builtinId="39"/>
    <cellStyle name="Контрольная ячейка 2" xfId="52"/>
    <cellStyle name="60% — Акцент3" xfId="53" builtinId="40"/>
    <cellStyle name="Акцент4" xfId="54" builtinId="41"/>
    <cellStyle name="20% - Акцент1 2" xfId="55"/>
    <cellStyle name="20% — Акцент4" xfId="56" builtinId="42"/>
    <cellStyle name="40% - Акцент3 2" xfId="57"/>
    <cellStyle name="60% — Акцент4" xfId="58" builtinId="44"/>
    <cellStyle name="60% — Акцент5" xfId="59" builtinId="48"/>
    <cellStyle name="60% - Акцент4 2" xfId="60"/>
    <cellStyle name="Акцент6" xfId="61" builtinId="49"/>
    <cellStyle name="60% — Акцент6" xfId="62" builtinId="52"/>
    <cellStyle name="Акцент3 2" xfId="63"/>
    <cellStyle name="20% - Акцент2 2" xfId="64"/>
    <cellStyle name="20% - Акцент3 2" xfId="65"/>
    <cellStyle name="40% - Акцент4 2" xfId="66"/>
    <cellStyle name="40% - Акцент5 2" xfId="67"/>
    <cellStyle name="40% - Акцент6 2" xfId="68"/>
    <cellStyle name="60% - Акцент5 2" xfId="69"/>
    <cellStyle name="60% - Акцент6 2" xfId="70"/>
    <cellStyle name="Акцент1 2" xfId="71"/>
    <cellStyle name="Акцент2 2" xfId="72"/>
    <cellStyle name="Акцент4 2" xfId="73"/>
    <cellStyle name="Акцент5 2" xfId="74"/>
    <cellStyle name="Акцент6 2" xfId="75"/>
    <cellStyle name="Ввод  2" xfId="76"/>
    <cellStyle name="Вывод 2" xfId="77"/>
    <cellStyle name="Вычисление 2" xfId="78"/>
    <cellStyle name="Гиперссылка 2" xfId="79"/>
    <cellStyle name="Гиперссылка 3" xfId="80"/>
    <cellStyle name="Денежный 2" xfId="81"/>
    <cellStyle name="Денежный 3" xfId="82"/>
    <cellStyle name="Заголовок 1 2" xfId="83"/>
    <cellStyle name="Заголовок 2 2" xfId="84"/>
    <cellStyle name="Заголовок 3 2" xfId="85"/>
    <cellStyle name="Заголовок 4 2" xfId="86"/>
    <cellStyle name="Обычный 3" xfId="87"/>
    <cellStyle name="Итог 2" xfId="88"/>
    <cellStyle name="Название 2" xfId="89"/>
    <cellStyle name="Нейтральный 2" xfId="90"/>
    <cellStyle name="Обычный 2" xfId="91"/>
    <cellStyle name="Обычный 2 2" xfId="92"/>
    <cellStyle name="Обычный 2 3" xfId="93"/>
    <cellStyle name="Обычный 2 4" xfId="94"/>
    <cellStyle name="Обычный 2 5" xfId="95"/>
    <cellStyle name="Обычный 4" xfId="96"/>
    <cellStyle name="Обычный 5" xfId="97"/>
    <cellStyle name="Обычный 6" xfId="98"/>
    <cellStyle name="Обычный 7" xfId="99"/>
    <cellStyle name="Обычный_Лист1 2" xfId="100"/>
    <cellStyle name="Плохой 2" xfId="101"/>
    <cellStyle name="Примечание 2" xfId="102"/>
    <cellStyle name="Связанная ячейка 2" xfId="103"/>
    <cellStyle name="Текст предупреждения 2" xfId="104"/>
    <cellStyle name="Финансовый 2" xfId="105"/>
    <cellStyle name="Хороший 2" xfId="106"/>
    <cellStyle name="Обычный_Лист1" xfId="107"/>
    <cellStyle name="Обычный 8" xfId="108"/>
  </cellStyles>
  <tableStyles count="1" defaultTableStyle="TableStyleMedium2" defaultPivotStyle="PivotStyleLight16">
    <tableStyle name="Стиль таблицы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FEFD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54545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my.zakupki.prom.ua/remote/dispatcher/state_purchase_view/30478500" TargetMode="External"/><Relationship Id="rId8" Type="http://schemas.openxmlformats.org/officeDocument/2006/relationships/hyperlink" Target="https://my.zakupki.prom.ua/remote/dispatcher/state_purchase_view/30303229" TargetMode="External"/><Relationship Id="rId7" Type="http://schemas.openxmlformats.org/officeDocument/2006/relationships/hyperlink" Target="https://my.zakupki.prom.ua/remote/dispatcher/state_purchase_view/28763260" TargetMode="External"/><Relationship Id="rId6" Type="http://schemas.openxmlformats.org/officeDocument/2006/relationships/hyperlink" Target="https://my.zakupki.prom.ua/remote/dispatcher/state_purchase_view/29735786" TargetMode="External"/><Relationship Id="rId5" Type="http://schemas.openxmlformats.org/officeDocument/2006/relationships/hyperlink" Target="https://my.zakupki.prom.ua/remote/dispatcher/state_purchase_view/30224925" TargetMode="External"/><Relationship Id="rId4" Type="http://schemas.openxmlformats.org/officeDocument/2006/relationships/hyperlink" Target="https://my.zakupki.prom.ua/remote/dispatcher/state_purchase_view/29391775" TargetMode="External"/><Relationship Id="rId32" Type="http://schemas.openxmlformats.org/officeDocument/2006/relationships/hyperlink" Target="https://my.zakupki.prom.ua/cabinet/purchases/state_purchase/view/29105191" TargetMode="External"/><Relationship Id="rId31" Type="http://schemas.openxmlformats.org/officeDocument/2006/relationships/hyperlink" Target="https://my.zakupki.prom.ua/cabinet/purchases/state_purchase/view/31068651" TargetMode="External"/><Relationship Id="rId30" Type="http://schemas.openxmlformats.org/officeDocument/2006/relationships/hyperlink" Target="https://my.zakupki.prom.ua/cabinet/purchases/state_purchase/view/31127363" TargetMode="External"/><Relationship Id="rId3" Type="http://schemas.openxmlformats.org/officeDocument/2006/relationships/hyperlink" Target="https://my.zakupki.prom.ua/remote/dispatcher/state_purchase_view/30966023" TargetMode="External"/><Relationship Id="rId29" Type="http://schemas.openxmlformats.org/officeDocument/2006/relationships/hyperlink" Target="https://my.zakupki.prom.ua/cabinet/purchases/state_purchase/view/31213085" TargetMode="External"/><Relationship Id="rId28" Type="http://schemas.openxmlformats.org/officeDocument/2006/relationships/hyperlink" Target="https://my.zakupki.prom.ua/remote/dispatcher/state_purchase_view/28486549" TargetMode="External"/><Relationship Id="rId27" Type="http://schemas.openxmlformats.org/officeDocument/2006/relationships/hyperlink" Target="https://my.zakupki.prom.ua/cabinet/purchases/state_purchase/view/30382871" TargetMode="External"/><Relationship Id="rId26" Type="http://schemas.openxmlformats.org/officeDocument/2006/relationships/hyperlink" Target="https://my.zakupki.prom.ua/cabinet/purchases/state_purchase/view/31097340" TargetMode="External"/><Relationship Id="rId25" Type="http://schemas.openxmlformats.org/officeDocument/2006/relationships/hyperlink" Target="https://my.zakupki.prom.ua/cabinet/purchases/state_purchase/view/31096414" TargetMode="External"/><Relationship Id="rId24" Type="http://schemas.openxmlformats.org/officeDocument/2006/relationships/hyperlink" Target="https://my.zakupki.prom.ua/cabinet/purchases/state_purchase/view/31014552" TargetMode="External"/><Relationship Id="rId23" Type="http://schemas.openxmlformats.org/officeDocument/2006/relationships/hyperlink" Target="https://my.zakupki.prom.ua/cabinet/purchases/state_purchase/view/30920339" TargetMode="External"/><Relationship Id="rId22" Type="http://schemas.openxmlformats.org/officeDocument/2006/relationships/hyperlink" Target="https://my.zakupki.prom.ua/cabinet/purchases/state_purchase/view/30890445" TargetMode="External"/><Relationship Id="rId21" Type="http://schemas.openxmlformats.org/officeDocument/2006/relationships/hyperlink" Target="https://my.zakupki.prom.ua/cabinet/purchases/state_purchase/view/30173609" TargetMode="External"/><Relationship Id="rId20" Type="http://schemas.openxmlformats.org/officeDocument/2006/relationships/hyperlink" Target="https://my.zakupki.prom.ua/cabinet/purchases/state_purchase/view/30772446" TargetMode="External"/><Relationship Id="rId2" Type="http://schemas.openxmlformats.org/officeDocument/2006/relationships/vmlDrawing" Target="../drawings/vmlDrawing1.vml"/><Relationship Id="rId19" Type="http://schemas.openxmlformats.org/officeDocument/2006/relationships/hyperlink" Target="https://my.zakupki.prom.ua/cabinet/purchases/state_purchase/view/30227277" TargetMode="External"/><Relationship Id="rId18" Type="http://schemas.openxmlformats.org/officeDocument/2006/relationships/hyperlink" Target="https://my.zakupki.prom.ua/remote/dispatcher/state_purchase_view/29631038" TargetMode="External"/><Relationship Id="rId17" Type="http://schemas.openxmlformats.org/officeDocument/2006/relationships/hyperlink" Target="https://my.zakupki.prom.ua/remote/dispatcher/state_purchase_view/30936722" TargetMode="External"/><Relationship Id="rId16" Type="http://schemas.openxmlformats.org/officeDocument/2006/relationships/hyperlink" Target="https://my.zakupki.prom.ua/remote/dispatcher/state_purchase_view/30971121" TargetMode="External"/><Relationship Id="rId15" Type="http://schemas.openxmlformats.org/officeDocument/2006/relationships/hyperlink" Target="https://my.zakupki.prom.ua/remote/dispatcher/state_purchase_view/30432055" TargetMode="External"/><Relationship Id="rId14" Type="http://schemas.openxmlformats.org/officeDocument/2006/relationships/hyperlink" Target="https://my.zakupki.prom.ua/remote/dispatcher/state_purchase_view/30560442" TargetMode="External"/><Relationship Id="rId13" Type="http://schemas.openxmlformats.org/officeDocument/2006/relationships/hyperlink" Target="https://my.zakupki.prom.ua/remote/dispatcher/state_purchase_view/29620495" TargetMode="External"/><Relationship Id="rId12" Type="http://schemas.openxmlformats.org/officeDocument/2006/relationships/hyperlink" Target="https://my.zakupki.prom.ua/remote/dispatcher/state_purchase_view/30867728" TargetMode="External"/><Relationship Id="rId11" Type="http://schemas.openxmlformats.org/officeDocument/2006/relationships/hyperlink" Target="https://my.zakupki.prom.ua/remote/dispatcher/state_purchase_view/29423651" TargetMode="External"/><Relationship Id="rId10" Type="http://schemas.openxmlformats.org/officeDocument/2006/relationships/hyperlink" Target="https://my.zakupki.prom.ua/remote/dispatcher/state_purchase_view/30307136" TargetMode="Externa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8"/>
  <sheetViews>
    <sheetView tabSelected="1" topLeftCell="A257" workbookViewId="0">
      <selection activeCell="I288" sqref="I288"/>
    </sheetView>
  </sheetViews>
  <sheetFormatPr defaultColWidth="9" defaultRowHeight="15.75"/>
  <cols>
    <col min="1" max="1" width="5.42857142857143" style="2" customWidth="1"/>
    <col min="2" max="3" width="12.1428571428571" style="2"/>
    <col min="4" max="4" width="21.8571428571429" style="2"/>
    <col min="5" max="5" width="15.7142857142857" style="2"/>
    <col min="6" max="6" width="9.57142857142857" style="2"/>
    <col min="7" max="7" width="13.7142857142857" style="2"/>
    <col min="8" max="8" width="11.4285714285714" style="2" customWidth="1"/>
    <col min="9" max="9" width="10.1428571428571" style="2"/>
    <col min="10" max="10" width="8.42857142857143" style="2"/>
    <col min="11" max="1023" width="6.14285714285714" style="2"/>
    <col min="1024" max="1024" width="6.14285714285714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2.75" customHeight="1" spans="1:10">
      <c r="A2" s="3"/>
      <c r="B2" s="3"/>
      <c r="C2" s="3"/>
      <c r="D2" s="3"/>
      <c r="E2" s="3"/>
      <c r="F2" s="4" t="s">
        <v>1</v>
      </c>
      <c r="G2" s="4"/>
      <c r="H2" s="4"/>
      <c r="I2" s="4"/>
      <c r="J2" s="4"/>
    </row>
    <row r="3" ht="21.7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1" customFormat="1" ht="66.75" customHeight="1" spans="1:10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50" t="s">
        <v>12</v>
      </c>
    </row>
    <row r="5" customHeight="1" spans="1:10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51">
        <v>10</v>
      </c>
    </row>
    <row r="6" ht="35.25" customHeight="1" spans="1:10">
      <c r="A6" s="9" t="s">
        <v>13</v>
      </c>
      <c r="B6" s="9"/>
      <c r="C6" s="10" t="s">
        <v>14</v>
      </c>
      <c r="D6" s="10" t="s">
        <v>14</v>
      </c>
      <c r="E6" s="11"/>
      <c r="F6" s="11" t="s">
        <v>14</v>
      </c>
      <c r="G6" s="11" t="s">
        <v>14</v>
      </c>
      <c r="H6" s="11"/>
      <c r="I6" s="10" t="s">
        <v>14</v>
      </c>
      <c r="J6" s="52"/>
    </row>
    <row r="7" ht="37.5" customHeight="1" spans="1:10">
      <c r="A7" s="12" t="s">
        <v>15</v>
      </c>
      <c r="B7" s="12"/>
      <c r="C7" s="10"/>
      <c r="D7" s="13"/>
      <c r="E7" s="10"/>
      <c r="F7" s="10"/>
      <c r="G7" s="10"/>
      <c r="H7" s="10"/>
      <c r="I7" s="10"/>
      <c r="J7" s="52"/>
    </row>
    <row r="8" ht="135.75" customHeight="1" spans="1:11">
      <c r="A8" s="14"/>
      <c r="B8" s="14" t="s">
        <v>16</v>
      </c>
      <c r="C8" s="15" t="s">
        <v>17</v>
      </c>
      <c r="D8" s="15" t="s">
        <v>18</v>
      </c>
      <c r="E8" s="16">
        <v>979.3</v>
      </c>
      <c r="F8" s="17"/>
      <c r="G8" s="17"/>
      <c r="H8" s="17"/>
      <c r="I8" s="53">
        <v>1</v>
      </c>
      <c r="J8" s="54">
        <v>2</v>
      </c>
      <c r="K8" s="55"/>
    </row>
    <row r="9" ht="77.25" customHeight="1" spans="1:11">
      <c r="A9" s="14"/>
      <c r="B9" s="14" t="s">
        <v>16</v>
      </c>
      <c r="C9" s="18" t="s">
        <v>19</v>
      </c>
      <c r="D9" s="19" t="s">
        <v>20</v>
      </c>
      <c r="E9" s="20">
        <v>94.943</v>
      </c>
      <c r="F9" s="17" t="s">
        <v>21</v>
      </c>
      <c r="G9" s="21" t="s">
        <v>22</v>
      </c>
      <c r="H9" s="17">
        <v>94.911</v>
      </c>
      <c r="I9" s="53">
        <v>1</v>
      </c>
      <c r="J9" s="56">
        <v>2</v>
      </c>
      <c r="K9" s="55"/>
    </row>
    <row r="10" ht="73.5" customHeight="1" spans="1:11">
      <c r="A10" s="14"/>
      <c r="B10" s="14" t="s">
        <v>16</v>
      </c>
      <c r="C10" s="22" t="s">
        <v>23</v>
      </c>
      <c r="D10" s="23" t="s">
        <v>24</v>
      </c>
      <c r="E10" s="20">
        <v>34.951</v>
      </c>
      <c r="F10" s="17" t="s">
        <v>25</v>
      </c>
      <c r="G10" s="24" t="s">
        <v>26</v>
      </c>
      <c r="H10" s="17">
        <v>34.951</v>
      </c>
      <c r="I10" s="53">
        <v>1</v>
      </c>
      <c r="J10" s="56">
        <v>1</v>
      </c>
      <c r="K10" s="55"/>
    </row>
    <row r="11" ht="97.5" customHeight="1" spans="1:11">
      <c r="A11" s="14"/>
      <c r="B11" s="14" t="s">
        <v>16</v>
      </c>
      <c r="C11" s="22" t="s">
        <v>27</v>
      </c>
      <c r="D11" s="19" t="s">
        <v>28</v>
      </c>
      <c r="E11" s="20">
        <v>33.68</v>
      </c>
      <c r="F11" s="17" t="s">
        <v>29</v>
      </c>
      <c r="G11" s="24" t="s">
        <v>26</v>
      </c>
      <c r="H11" s="17">
        <v>33.68</v>
      </c>
      <c r="I11" s="53">
        <v>1</v>
      </c>
      <c r="J11" s="56">
        <v>1</v>
      </c>
      <c r="K11" s="55"/>
    </row>
    <row r="12" ht="86.25" customHeight="1" spans="1:11">
      <c r="A12" s="14"/>
      <c r="B12" s="14" t="s">
        <v>16</v>
      </c>
      <c r="C12" s="22" t="s">
        <v>30</v>
      </c>
      <c r="D12" s="23" t="s">
        <v>31</v>
      </c>
      <c r="E12" s="20">
        <v>1557.2</v>
      </c>
      <c r="F12" s="17"/>
      <c r="G12" s="24"/>
      <c r="H12" s="17"/>
      <c r="I12" s="53" t="s">
        <v>32</v>
      </c>
      <c r="J12" s="56">
        <v>2</v>
      </c>
      <c r="K12" s="55"/>
    </row>
    <row r="13" ht="89.25" customHeight="1" spans="1:11">
      <c r="A13" s="14"/>
      <c r="B13" s="14" t="s">
        <v>16</v>
      </c>
      <c r="C13" s="22" t="s">
        <v>33</v>
      </c>
      <c r="D13" s="23" t="s">
        <v>34</v>
      </c>
      <c r="E13" s="20">
        <v>1413.568</v>
      </c>
      <c r="F13" s="17"/>
      <c r="G13" s="24"/>
      <c r="H13" s="17"/>
      <c r="I13" s="53" t="s">
        <v>32</v>
      </c>
      <c r="J13" s="56">
        <v>2</v>
      </c>
      <c r="K13" s="55"/>
    </row>
    <row r="14" ht="84" customHeight="1" spans="1:11">
      <c r="A14" s="14"/>
      <c r="B14" s="14" t="s">
        <v>16</v>
      </c>
      <c r="C14" s="22" t="s">
        <v>35</v>
      </c>
      <c r="D14" s="19" t="s">
        <v>36</v>
      </c>
      <c r="E14" s="20">
        <v>444.198</v>
      </c>
      <c r="F14" s="17"/>
      <c r="G14" s="24"/>
      <c r="H14" s="17"/>
      <c r="I14" s="53" t="s">
        <v>37</v>
      </c>
      <c r="J14" s="56">
        <v>2</v>
      </c>
      <c r="K14" s="55"/>
    </row>
    <row r="15" ht="63.75" customHeight="1" spans="1:11">
      <c r="A15" s="14"/>
      <c r="B15" s="14" t="s">
        <v>16</v>
      </c>
      <c r="C15" s="22" t="s">
        <v>38</v>
      </c>
      <c r="D15" s="19" t="s">
        <v>39</v>
      </c>
      <c r="E15" s="20">
        <v>4000</v>
      </c>
      <c r="F15" s="17" t="s">
        <v>40</v>
      </c>
      <c r="G15" s="24" t="s">
        <v>41</v>
      </c>
      <c r="H15" s="17">
        <v>3986.683</v>
      </c>
      <c r="I15" s="53">
        <v>1</v>
      </c>
      <c r="J15" s="56">
        <v>2</v>
      </c>
      <c r="K15" s="55"/>
    </row>
    <row r="16" ht="63.75" spans="1:11">
      <c r="A16" s="14"/>
      <c r="B16" s="14" t="s">
        <v>16</v>
      </c>
      <c r="C16" s="22" t="s">
        <v>42</v>
      </c>
      <c r="D16" s="19" t="s">
        <v>43</v>
      </c>
      <c r="E16" s="20">
        <v>176.577</v>
      </c>
      <c r="F16" s="17"/>
      <c r="G16" s="24"/>
      <c r="H16" s="17"/>
      <c r="I16" s="53">
        <v>1</v>
      </c>
      <c r="J16" s="56">
        <v>2</v>
      </c>
      <c r="K16" s="55"/>
    </row>
    <row r="17" ht="85.5" customHeight="1" spans="1:11">
      <c r="A17" s="14"/>
      <c r="B17" s="14" t="s">
        <v>16</v>
      </c>
      <c r="C17" s="22" t="s">
        <v>44</v>
      </c>
      <c r="D17" s="19" t="s">
        <v>45</v>
      </c>
      <c r="E17" s="20">
        <v>66.993</v>
      </c>
      <c r="F17" s="17" t="s">
        <v>46</v>
      </c>
      <c r="G17" s="24" t="s">
        <v>47</v>
      </c>
      <c r="H17" s="17">
        <v>66.726</v>
      </c>
      <c r="I17" s="53">
        <v>1</v>
      </c>
      <c r="J17" s="56">
        <v>2</v>
      </c>
      <c r="K17" s="55"/>
    </row>
    <row r="18" ht="127.5" customHeight="1" spans="1:11">
      <c r="A18" s="14"/>
      <c r="B18" s="14" t="s">
        <v>16</v>
      </c>
      <c r="C18" s="22" t="s">
        <v>48</v>
      </c>
      <c r="D18" s="19" t="s">
        <v>49</v>
      </c>
      <c r="E18" s="20">
        <v>65.675</v>
      </c>
      <c r="F18" s="17" t="s">
        <v>50</v>
      </c>
      <c r="G18" s="24" t="s">
        <v>47</v>
      </c>
      <c r="H18" s="17">
        <v>65.413</v>
      </c>
      <c r="I18" s="53">
        <v>1</v>
      </c>
      <c r="J18" s="56">
        <v>2</v>
      </c>
      <c r="K18" s="55"/>
    </row>
    <row r="19" ht="87.75" customHeight="1" spans="1:11">
      <c r="A19" s="14"/>
      <c r="B19" s="14" t="s">
        <v>16</v>
      </c>
      <c r="C19" s="22" t="s">
        <v>51</v>
      </c>
      <c r="D19" s="19" t="s">
        <v>52</v>
      </c>
      <c r="E19" s="20">
        <v>168.035</v>
      </c>
      <c r="F19" s="17" t="s">
        <v>53</v>
      </c>
      <c r="G19" s="24" t="s">
        <v>54</v>
      </c>
      <c r="H19" s="17">
        <v>168.034</v>
      </c>
      <c r="I19" s="53">
        <v>1</v>
      </c>
      <c r="J19" s="56">
        <v>2</v>
      </c>
      <c r="K19" s="55"/>
    </row>
    <row r="20" ht="89.25" customHeight="1" spans="1:11">
      <c r="A20" s="14"/>
      <c r="B20" s="14" t="s">
        <v>16</v>
      </c>
      <c r="C20" s="22" t="s">
        <v>55</v>
      </c>
      <c r="D20" s="19" t="s">
        <v>56</v>
      </c>
      <c r="E20" s="20">
        <v>38.9</v>
      </c>
      <c r="F20" s="17" t="s">
        <v>57</v>
      </c>
      <c r="G20" s="24" t="s">
        <v>58</v>
      </c>
      <c r="H20" s="17">
        <v>29.69</v>
      </c>
      <c r="I20" s="53">
        <v>1</v>
      </c>
      <c r="J20" s="56">
        <v>2</v>
      </c>
      <c r="K20" s="55"/>
    </row>
    <row r="21" ht="135" spans="1:11">
      <c r="A21" s="14"/>
      <c r="B21" s="14" t="s">
        <v>16</v>
      </c>
      <c r="C21" s="25" t="s">
        <v>59</v>
      </c>
      <c r="D21" s="19" t="s">
        <v>60</v>
      </c>
      <c r="E21" s="20">
        <v>39.96</v>
      </c>
      <c r="F21" s="17"/>
      <c r="G21" s="24"/>
      <c r="H21" s="17"/>
      <c r="I21" s="53">
        <v>1</v>
      </c>
      <c r="J21" s="56">
        <v>2</v>
      </c>
      <c r="K21" s="55"/>
    </row>
    <row r="22" ht="63.75" customHeight="1" spans="1:11">
      <c r="A22" s="14"/>
      <c r="B22" s="14" t="s">
        <v>16</v>
      </c>
      <c r="C22" s="25" t="s">
        <v>61</v>
      </c>
      <c r="D22" s="19" t="s">
        <v>62</v>
      </c>
      <c r="E22" s="20">
        <v>3249.113</v>
      </c>
      <c r="F22" s="17"/>
      <c r="G22" s="24"/>
      <c r="H22" s="17"/>
      <c r="I22" s="53" t="s">
        <v>63</v>
      </c>
      <c r="J22" s="56">
        <v>2</v>
      </c>
      <c r="K22" s="55"/>
    </row>
    <row r="23" ht="76.5" spans="1:11">
      <c r="A23" s="14"/>
      <c r="B23" s="14" t="s">
        <v>16</v>
      </c>
      <c r="C23" s="25" t="s">
        <v>64</v>
      </c>
      <c r="D23" s="19" t="s">
        <v>65</v>
      </c>
      <c r="E23" s="20">
        <v>199</v>
      </c>
      <c r="F23" s="17" t="s">
        <v>66</v>
      </c>
      <c r="G23" s="24" t="s">
        <v>67</v>
      </c>
      <c r="H23" s="17">
        <v>189.239</v>
      </c>
      <c r="I23" s="53">
        <v>1</v>
      </c>
      <c r="J23" s="56">
        <v>2</v>
      </c>
      <c r="K23" s="55"/>
    </row>
    <row r="24" ht="165" customHeight="1" spans="1:11">
      <c r="A24" s="14"/>
      <c r="B24" s="14" t="s">
        <v>16</v>
      </c>
      <c r="C24" s="25" t="s">
        <v>68</v>
      </c>
      <c r="D24" s="19" t="s">
        <v>65</v>
      </c>
      <c r="E24" s="20">
        <v>199</v>
      </c>
      <c r="F24" s="17"/>
      <c r="G24" s="24"/>
      <c r="H24" s="17"/>
      <c r="I24" s="53">
        <v>1</v>
      </c>
      <c r="J24" s="56">
        <v>2</v>
      </c>
      <c r="K24" s="55"/>
    </row>
    <row r="25" ht="88.5" customHeight="1" spans="1:11">
      <c r="A25" s="14"/>
      <c r="B25" s="14" t="s">
        <v>16</v>
      </c>
      <c r="C25" s="25" t="s">
        <v>69</v>
      </c>
      <c r="D25" s="19" t="s">
        <v>70</v>
      </c>
      <c r="E25" s="20">
        <v>47.831</v>
      </c>
      <c r="F25" s="17" t="s">
        <v>71</v>
      </c>
      <c r="G25" s="24" t="s">
        <v>72</v>
      </c>
      <c r="H25" s="17">
        <v>47.831</v>
      </c>
      <c r="I25" s="53">
        <v>1</v>
      </c>
      <c r="J25" s="56">
        <v>1</v>
      </c>
      <c r="K25" s="55"/>
    </row>
    <row r="26" ht="114.75" customHeight="1" spans="1:11">
      <c r="A26" s="14"/>
      <c r="B26" s="14" t="s">
        <v>16</v>
      </c>
      <c r="C26" s="25" t="s">
        <v>73</v>
      </c>
      <c r="D26" s="19" t="s">
        <v>74</v>
      </c>
      <c r="E26" s="20">
        <v>36.883</v>
      </c>
      <c r="F26" s="17" t="s">
        <v>75</v>
      </c>
      <c r="G26" s="24" t="s">
        <v>76</v>
      </c>
      <c r="H26" s="17">
        <v>36.883</v>
      </c>
      <c r="I26" s="53">
        <v>1</v>
      </c>
      <c r="J26" s="56">
        <v>1</v>
      </c>
      <c r="K26" s="55"/>
    </row>
    <row r="27" ht="54.75" customHeight="1" spans="1:11">
      <c r="A27" s="26"/>
      <c r="B27" s="14" t="s">
        <v>16</v>
      </c>
      <c r="C27" s="25" t="s">
        <v>77</v>
      </c>
      <c r="D27" s="19" t="s">
        <v>78</v>
      </c>
      <c r="E27" s="20">
        <v>32.467</v>
      </c>
      <c r="F27" s="17" t="s">
        <v>79</v>
      </c>
      <c r="G27" s="24" t="s">
        <v>72</v>
      </c>
      <c r="H27" s="17">
        <v>32.467</v>
      </c>
      <c r="I27" s="53">
        <v>1</v>
      </c>
      <c r="J27" s="56">
        <v>2</v>
      </c>
      <c r="K27" s="55"/>
    </row>
    <row r="28" ht="114.75" customHeight="1" spans="1:11">
      <c r="A28" s="26"/>
      <c r="B28" s="14" t="s">
        <v>16</v>
      </c>
      <c r="C28" s="25" t="s">
        <v>80</v>
      </c>
      <c r="D28" s="19" t="s">
        <v>81</v>
      </c>
      <c r="E28" s="20">
        <v>198.307</v>
      </c>
      <c r="F28" s="17" t="s">
        <v>82</v>
      </c>
      <c r="G28" s="24" t="s">
        <v>47</v>
      </c>
      <c r="H28" s="17">
        <v>197.515</v>
      </c>
      <c r="I28" s="53">
        <v>1</v>
      </c>
      <c r="J28" s="56">
        <v>2</v>
      </c>
      <c r="K28" s="55"/>
    </row>
    <row r="29" ht="40.5" customHeight="1" spans="1:11">
      <c r="A29" s="26"/>
      <c r="B29" s="14" t="s">
        <v>16</v>
      </c>
      <c r="C29" s="25" t="s">
        <v>83</v>
      </c>
      <c r="D29" s="19" t="s">
        <v>84</v>
      </c>
      <c r="E29" s="20">
        <v>160.856</v>
      </c>
      <c r="F29" s="17" t="s">
        <v>85</v>
      </c>
      <c r="G29" s="24" t="s">
        <v>47</v>
      </c>
      <c r="H29" s="17">
        <v>160.213</v>
      </c>
      <c r="I29" s="53">
        <v>1</v>
      </c>
      <c r="J29" s="56">
        <v>2</v>
      </c>
      <c r="K29" s="55"/>
    </row>
    <row r="30" ht="48" customHeight="1" spans="1:11">
      <c r="A30" s="27"/>
      <c r="B30" s="14" t="s">
        <v>16</v>
      </c>
      <c r="C30" s="25" t="s">
        <v>86</v>
      </c>
      <c r="D30" s="19" t="s">
        <v>87</v>
      </c>
      <c r="E30" s="20">
        <v>1273.6</v>
      </c>
      <c r="F30" s="17" t="s">
        <v>88</v>
      </c>
      <c r="G30" s="24" t="s">
        <v>58</v>
      </c>
      <c r="H30" s="17">
        <v>668.8</v>
      </c>
      <c r="I30" s="53">
        <v>1</v>
      </c>
      <c r="J30" s="56">
        <v>2</v>
      </c>
      <c r="K30" s="55"/>
    </row>
    <row r="31" ht="66.95" customHeight="1" spans="1:11">
      <c r="A31" s="27"/>
      <c r="B31" s="14" t="s">
        <v>16</v>
      </c>
      <c r="C31" s="25" t="s">
        <v>89</v>
      </c>
      <c r="D31" s="19" t="s">
        <v>90</v>
      </c>
      <c r="E31" s="20">
        <v>51.072</v>
      </c>
      <c r="F31" s="17"/>
      <c r="G31" s="24"/>
      <c r="H31" s="17"/>
      <c r="I31" s="53">
        <v>1</v>
      </c>
      <c r="J31" s="56">
        <v>2</v>
      </c>
      <c r="K31" s="55"/>
    </row>
    <row r="32" ht="114.75" customHeight="1" spans="1:11">
      <c r="A32" s="27"/>
      <c r="B32" s="14" t="s">
        <v>16</v>
      </c>
      <c r="C32" s="25" t="s">
        <v>91</v>
      </c>
      <c r="D32" s="19" t="s">
        <v>92</v>
      </c>
      <c r="E32" s="20">
        <v>181.993</v>
      </c>
      <c r="F32" s="17"/>
      <c r="G32" s="24"/>
      <c r="H32" s="17"/>
      <c r="I32" s="53">
        <v>1</v>
      </c>
      <c r="J32" s="56">
        <v>2</v>
      </c>
      <c r="K32" s="55"/>
    </row>
    <row r="33" ht="42" customHeight="1" spans="1:11">
      <c r="A33" s="27"/>
      <c r="B33" s="14" t="s">
        <v>16</v>
      </c>
      <c r="C33" s="25" t="s">
        <v>93</v>
      </c>
      <c r="D33" s="19" t="s">
        <v>94</v>
      </c>
      <c r="E33" s="20">
        <v>154.164</v>
      </c>
      <c r="F33" s="17"/>
      <c r="G33" s="24"/>
      <c r="H33" s="17"/>
      <c r="I33" s="53">
        <v>1</v>
      </c>
      <c r="J33" s="56">
        <v>2</v>
      </c>
      <c r="K33" s="55"/>
    </row>
    <row r="34" ht="102" customHeight="1" spans="1:11">
      <c r="A34" s="27"/>
      <c r="B34" s="14" t="s">
        <v>16</v>
      </c>
      <c r="C34" s="25" t="s">
        <v>95</v>
      </c>
      <c r="D34" s="19" t="s">
        <v>96</v>
      </c>
      <c r="E34" s="20">
        <v>1175</v>
      </c>
      <c r="F34" s="17"/>
      <c r="G34" s="24"/>
      <c r="H34" s="17"/>
      <c r="I34" s="53">
        <v>1</v>
      </c>
      <c r="J34" s="56">
        <v>2</v>
      </c>
      <c r="K34" s="55"/>
    </row>
    <row r="35" ht="75" customHeight="1" spans="1:11">
      <c r="A35" s="27"/>
      <c r="B35" s="14" t="s">
        <v>16</v>
      </c>
      <c r="C35" s="25" t="s">
        <v>97</v>
      </c>
      <c r="D35" s="19" t="s">
        <v>98</v>
      </c>
      <c r="E35" s="20">
        <v>1315.355</v>
      </c>
      <c r="F35" s="17"/>
      <c r="G35" s="24"/>
      <c r="H35" s="17"/>
      <c r="I35" s="53">
        <v>1</v>
      </c>
      <c r="J35" s="56">
        <v>2</v>
      </c>
      <c r="K35" s="55"/>
    </row>
    <row r="36" ht="81.75" customHeight="1" spans="1:11">
      <c r="A36" s="27"/>
      <c r="B36" s="14" t="s">
        <v>16</v>
      </c>
      <c r="C36" s="25" t="s">
        <v>99</v>
      </c>
      <c r="D36" s="19" t="s">
        <v>100</v>
      </c>
      <c r="E36" s="20">
        <v>1422</v>
      </c>
      <c r="F36" s="17"/>
      <c r="G36" s="24"/>
      <c r="H36" s="17"/>
      <c r="I36" s="53">
        <v>1</v>
      </c>
      <c r="J36" s="56">
        <v>2</v>
      </c>
      <c r="K36" s="55"/>
    </row>
    <row r="37" ht="92.25" customHeight="1" spans="1:11">
      <c r="A37" s="27"/>
      <c r="B37" s="14" t="s">
        <v>16</v>
      </c>
      <c r="C37" s="25" t="s">
        <v>101</v>
      </c>
      <c r="D37" s="19" t="s">
        <v>102</v>
      </c>
      <c r="E37" s="20"/>
      <c r="F37" s="17"/>
      <c r="G37" s="24"/>
      <c r="H37" s="17"/>
      <c r="I37" s="53">
        <v>1</v>
      </c>
      <c r="J37" s="56">
        <v>2</v>
      </c>
      <c r="K37" s="55"/>
    </row>
    <row r="38" ht="63.75" spans="1:11">
      <c r="A38" s="27"/>
      <c r="B38" s="14" t="s">
        <v>16</v>
      </c>
      <c r="C38" s="25" t="s">
        <v>103</v>
      </c>
      <c r="D38" s="19" t="s">
        <v>62</v>
      </c>
      <c r="E38" s="20">
        <v>3249.113</v>
      </c>
      <c r="F38" s="17"/>
      <c r="G38" s="24"/>
      <c r="H38" s="17"/>
      <c r="I38" s="53">
        <v>1</v>
      </c>
      <c r="J38" s="56">
        <v>2</v>
      </c>
      <c r="K38" s="55"/>
    </row>
    <row r="39" ht="63.75" spans="1:11">
      <c r="A39" s="27"/>
      <c r="B39" s="14" t="s">
        <v>16</v>
      </c>
      <c r="C39" s="25" t="s">
        <v>104</v>
      </c>
      <c r="D39" s="19" t="s">
        <v>105</v>
      </c>
      <c r="E39" s="20">
        <v>84</v>
      </c>
      <c r="F39" s="17"/>
      <c r="G39" s="24"/>
      <c r="H39" s="17"/>
      <c r="I39" s="53">
        <v>1</v>
      </c>
      <c r="J39" s="56">
        <v>2</v>
      </c>
      <c r="K39" s="55"/>
    </row>
    <row r="40" ht="180" spans="1:11">
      <c r="A40" s="27"/>
      <c r="B40" s="14" t="s">
        <v>16</v>
      </c>
      <c r="C40" s="25" t="s">
        <v>106</v>
      </c>
      <c r="D40" s="19" t="s">
        <v>107</v>
      </c>
      <c r="E40" s="20">
        <v>909.9</v>
      </c>
      <c r="F40" s="17"/>
      <c r="G40" s="24"/>
      <c r="H40" s="17"/>
      <c r="I40" s="53">
        <v>1</v>
      </c>
      <c r="J40" s="56">
        <v>2</v>
      </c>
      <c r="K40" s="55"/>
    </row>
    <row r="41" ht="76.5" spans="1:11">
      <c r="A41" s="27"/>
      <c r="B41" s="14" t="s">
        <v>16</v>
      </c>
      <c r="C41" s="25" t="s">
        <v>108</v>
      </c>
      <c r="D41" s="19" t="s">
        <v>109</v>
      </c>
      <c r="E41" s="20">
        <v>81.537</v>
      </c>
      <c r="F41" s="17" t="s">
        <v>110</v>
      </c>
      <c r="G41" s="24" t="s">
        <v>111</v>
      </c>
      <c r="H41" s="17">
        <v>81.536</v>
      </c>
      <c r="I41" s="53">
        <v>1</v>
      </c>
      <c r="J41" s="56">
        <v>2</v>
      </c>
      <c r="K41" s="55"/>
    </row>
    <row r="42" ht="114.75" spans="1:11">
      <c r="A42" s="27"/>
      <c r="B42" s="28" t="s">
        <v>112</v>
      </c>
      <c r="C42" s="25" t="s">
        <v>113</v>
      </c>
      <c r="D42" s="19" t="s">
        <v>114</v>
      </c>
      <c r="E42" s="20">
        <v>112.9</v>
      </c>
      <c r="F42" s="17"/>
      <c r="G42" s="24"/>
      <c r="H42" s="17"/>
      <c r="I42" s="53">
        <v>1</v>
      </c>
      <c r="J42" s="56">
        <v>2</v>
      </c>
      <c r="K42" s="55"/>
    </row>
    <row r="43" ht="78" customHeight="1" spans="1:11">
      <c r="A43" s="27"/>
      <c r="B43" s="29" t="s">
        <v>112</v>
      </c>
      <c r="C43" s="25" t="s">
        <v>115</v>
      </c>
      <c r="D43" s="19" t="s">
        <v>116</v>
      </c>
      <c r="E43" s="20">
        <v>108.9</v>
      </c>
      <c r="F43" s="17" t="s">
        <v>117</v>
      </c>
      <c r="G43" s="24" t="s">
        <v>118</v>
      </c>
      <c r="H43" s="17">
        <v>77.7</v>
      </c>
      <c r="I43" s="53">
        <v>1</v>
      </c>
      <c r="J43" s="56">
        <v>2</v>
      </c>
      <c r="K43" s="55"/>
    </row>
    <row r="44" ht="105" customHeight="1" spans="1:11">
      <c r="A44" s="27"/>
      <c r="B44" s="29" t="s">
        <v>112</v>
      </c>
      <c r="C44" s="30" t="s">
        <v>119</v>
      </c>
      <c r="D44" s="31" t="s">
        <v>120</v>
      </c>
      <c r="E44" s="32" t="s">
        <v>121</v>
      </c>
      <c r="F44" s="33"/>
      <c r="G44" s="34" t="s">
        <v>122</v>
      </c>
      <c r="H44" s="35"/>
      <c r="I44" s="40" t="s">
        <v>123</v>
      </c>
      <c r="J44" s="40" t="s">
        <v>124</v>
      </c>
      <c r="K44" s="55"/>
    </row>
    <row r="45" ht="98.25" customHeight="1" spans="1:11">
      <c r="A45" s="27"/>
      <c r="B45" s="28" t="s">
        <v>112</v>
      </c>
      <c r="C45" s="36" t="s">
        <v>125</v>
      </c>
      <c r="D45" s="37" t="s">
        <v>126</v>
      </c>
      <c r="E45" s="32" t="s">
        <v>127</v>
      </c>
      <c r="F45" s="38" t="s">
        <v>128</v>
      </c>
      <c r="G45" s="39" t="s">
        <v>129</v>
      </c>
      <c r="H45" s="40" t="s">
        <v>130</v>
      </c>
      <c r="I45" s="57">
        <v>40522</v>
      </c>
      <c r="J45" s="40" t="s">
        <v>124</v>
      </c>
      <c r="K45" s="55"/>
    </row>
    <row r="46" ht="96.75" customHeight="1" spans="1:11">
      <c r="A46" s="27"/>
      <c r="B46" s="41" t="s">
        <v>112</v>
      </c>
      <c r="C46" s="36" t="s">
        <v>131</v>
      </c>
      <c r="D46" s="42" t="s">
        <v>132</v>
      </c>
      <c r="E46" s="32" t="s">
        <v>133</v>
      </c>
      <c r="F46" s="43" t="s">
        <v>134</v>
      </c>
      <c r="G46" s="28" t="s">
        <v>135</v>
      </c>
      <c r="H46" s="40" t="s">
        <v>133</v>
      </c>
      <c r="I46" s="40" t="s">
        <v>123</v>
      </c>
      <c r="J46" s="40" t="s">
        <v>123</v>
      </c>
      <c r="K46" s="55"/>
    </row>
    <row r="47" ht="77.25" customHeight="1" spans="1:11">
      <c r="A47" s="27"/>
      <c r="B47" s="28" t="s">
        <v>112</v>
      </c>
      <c r="C47" s="36" t="s">
        <v>136</v>
      </c>
      <c r="D47" s="28" t="s">
        <v>132</v>
      </c>
      <c r="E47" s="40" t="s">
        <v>137</v>
      </c>
      <c r="F47" s="38" t="s">
        <v>138</v>
      </c>
      <c r="G47" s="44" t="s">
        <v>139</v>
      </c>
      <c r="H47" s="40" t="s">
        <v>137</v>
      </c>
      <c r="I47" s="40" t="s">
        <v>123</v>
      </c>
      <c r="J47" s="40" t="s">
        <v>123</v>
      </c>
      <c r="K47" s="55"/>
    </row>
    <row r="48" ht="56.25" customHeight="1" spans="1:11">
      <c r="A48" s="27"/>
      <c r="B48" s="28" t="s">
        <v>112</v>
      </c>
      <c r="C48" s="36" t="s">
        <v>140</v>
      </c>
      <c r="D48" s="28" t="s">
        <v>132</v>
      </c>
      <c r="E48" s="40" t="s">
        <v>141</v>
      </c>
      <c r="F48" s="38" t="s">
        <v>142</v>
      </c>
      <c r="G48" s="34" t="s">
        <v>139</v>
      </c>
      <c r="H48" s="40" t="s">
        <v>141</v>
      </c>
      <c r="I48" s="40" t="s">
        <v>123</v>
      </c>
      <c r="J48" s="40" t="s">
        <v>123</v>
      </c>
      <c r="K48" s="55"/>
    </row>
    <row r="49" ht="70.5" customHeight="1" spans="1:11">
      <c r="A49" s="27"/>
      <c r="B49" s="28" t="s">
        <v>112</v>
      </c>
      <c r="C49" s="36" t="s">
        <v>143</v>
      </c>
      <c r="D49" s="28" t="s">
        <v>132</v>
      </c>
      <c r="E49" s="40" t="s">
        <v>137</v>
      </c>
      <c r="F49" s="38" t="s">
        <v>144</v>
      </c>
      <c r="G49" s="34" t="s">
        <v>139</v>
      </c>
      <c r="H49" s="40" t="s">
        <v>145</v>
      </c>
      <c r="I49" s="40" t="s">
        <v>123</v>
      </c>
      <c r="J49" s="40" t="s">
        <v>123</v>
      </c>
      <c r="K49" s="55"/>
    </row>
    <row r="50" ht="88.5" customHeight="1" spans="1:11">
      <c r="A50" s="27"/>
      <c r="B50" s="29" t="s">
        <v>112</v>
      </c>
      <c r="C50" s="36" t="s">
        <v>146</v>
      </c>
      <c r="D50" s="34" t="s">
        <v>147</v>
      </c>
      <c r="E50" s="40" t="s">
        <v>148</v>
      </c>
      <c r="F50" s="38" t="s">
        <v>149</v>
      </c>
      <c r="G50" s="44" t="s">
        <v>150</v>
      </c>
      <c r="H50" s="40" t="s">
        <v>133</v>
      </c>
      <c r="I50" s="40" t="s">
        <v>123</v>
      </c>
      <c r="J50" s="40" t="s">
        <v>123</v>
      </c>
      <c r="K50" s="55"/>
    </row>
    <row r="51" ht="114.75" spans="1:11">
      <c r="A51" s="27"/>
      <c r="B51" s="28" t="s">
        <v>112</v>
      </c>
      <c r="C51" s="36" t="s">
        <v>151</v>
      </c>
      <c r="D51" s="34" t="s">
        <v>152</v>
      </c>
      <c r="E51" s="40" t="s">
        <v>153</v>
      </c>
      <c r="F51" s="38" t="s">
        <v>154</v>
      </c>
      <c r="G51" s="28" t="s">
        <v>155</v>
      </c>
      <c r="H51" s="40" t="s">
        <v>148</v>
      </c>
      <c r="I51" s="40" t="s">
        <v>123</v>
      </c>
      <c r="J51" s="40" t="s">
        <v>123</v>
      </c>
      <c r="K51" s="55"/>
    </row>
    <row r="52" ht="114.75" spans="1:11">
      <c r="A52" s="27"/>
      <c r="B52" s="28" t="s">
        <v>112</v>
      </c>
      <c r="C52" s="36" t="s">
        <v>156</v>
      </c>
      <c r="D52" s="34" t="s">
        <v>157</v>
      </c>
      <c r="E52" s="40" t="s">
        <v>137</v>
      </c>
      <c r="F52" s="38" t="s">
        <v>158</v>
      </c>
      <c r="G52" s="39" t="s">
        <v>159</v>
      </c>
      <c r="H52" s="40" t="s">
        <v>137</v>
      </c>
      <c r="I52" s="40" t="s">
        <v>123</v>
      </c>
      <c r="J52" s="40" t="s">
        <v>123</v>
      </c>
      <c r="K52" s="55"/>
    </row>
    <row r="53" ht="114.75" spans="1:11">
      <c r="A53" s="27"/>
      <c r="B53" s="28" t="s">
        <v>112</v>
      </c>
      <c r="C53" s="36" t="s">
        <v>160</v>
      </c>
      <c r="D53" s="42" t="s">
        <v>161</v>
      </c>
      <c r="E53" s="40" t="s">
        <v>148</v>
      </c>
      <c r="F53" s="38" t="s">
        <v>162</v>
      </c>
      <c r="G53" s="28" t="s">
        <v>163</v>
      </c>
      <c r="H53" s="40" t="s">
        <v>148</v>
      </c>
      <c r="I53" s="40" t="s">
        <v>123</v>
      </c>
      <c r="J53" s="40" t="s">
        <v>123</v>
      </c>
      <c r="K53" s="55"/>
    </row>
    <row r="54" ht="127.5" spans="1:11">
      <c r="A54" s="27"/>
      <c r="B54" s="45" t="s">
        <v>164</v>
      </c>
      <c r="C54" s="46" t="s">
        <v>165</v>
      </c>
      <c r="D54" s="46" t="s">
        <v>166</v>
      </c>
      <c r="E54" s="17">
        <v>14.21053</v>
      </c>
      <c r="F54" s="17" t="s">
        <v>167</v>
      </c>
      <c r="G54" s="47" t="s">
        <v>168</v>
      </c>
      <c r="H54" s="48">
        <v>14.21053</v>
      </c>
      <c r="I54" s="17"/>
      <c r="J54" s="53">
        <v>1</v>
      </c>
      <c r="K54" s="55"/>
    </row>
    <row r="55" ht="153" spans="1:11">
      <c r="A55" s="27"/>
      <c r="B55" s="45" t="s">
        <v>164</v>
      </c>
      <c r="C55" s="46" t="s">
        <v>169</v>
      </c>
      <c r="D55" s="46" t="s">
        <v>170</v>
      </c>
      <c r="E55" s="17">
        <v>2900</v>
      </c>
      <c r="F55" s="17" t="s">
        <v>171</v>
      </c>
      <c r="G55" s="47" t="s">
        <v>172</v>
      </c>
      <c r="H55" s="48">
        <v>2531</v>
      </c>
      <c r="I55" s="17"/>
      <c r="J55" s="53">
        <v>2</v>
      </c>
      <c r="K55" s="55"/>
    </row>
    <row r="56" ht="102" spans="1:11">
      <c r="A56" s="49"/>
      <c r="B56" s="45" t="s">
        <v>164</v>
      </c>
      <c r="C56" s="46" t="s">
        <v>173</v>
      </c>
      <c r="D56" s="46" t="s">
        <v>174</v>
      </c>
      <c r="E56" s="17">
        <v>102</v>
      </c>
      <c r="F56" s="17" t="s">
        <v>175</v>
      </c>
      <c r="G56" s="47" t="s">
        <v>176</v>
      </c>
      <c r="H56" s="48">
        <v>98.33417</v>
      </c>
      <c r="I56" s="48">
        <v>21666</v>
      </c>
      <c r="J56" s="53">
        <v>2</v>
      </c>
      <c r="K56" s="55"/>
    </row>
    <row r="57" ht="123.95" customHeight="1" spans="1:11">
      <c r="A57" s="49"/>
      <c r="B57" s="45" t="s">
        <v>164</v>
      </c>
      <c r="C57" s="46" t="s">
        <v>177</v>
      </c>
      <c r="D57" s="46" t="s">
        <v>178</v>
      </c>
      <c r="E57" s="17">
        <v>560.1</v>
      </c>
      <c r="F57" s="17" t="s">
        <v>179</v>
      </c>
      <c r="G57" s="47" t="s">
        <v>180</v>
      </c>
      <c r="H57" s="48">
        <v>559.5</v>
      </c>
      <c r="I57" s="48"/>
      <c r="J57" s="53">
        <v>2</v>
      </c>
      <c r="K57" s="55"/>
    </row>
    <row r="58" ht="127.5" spans="1:11">
      <c r="A58" s="49"/>
      <c r="B58" s="45" t="s">
        <v>164</v>
      </c>
      <c r="C58" s="46" t="s">
        <v>181</v>
      </c>
      <c r="D58" s="46" t="s">
        <v>182</v>
      </c>
      <c r="E58" s="17">
        <v>4342</v>
      </c>
      <c r="F58" s="17" t="s">
        <v>183</v>
      </c>
      <c r="G58" s="47" t="s">
        <v>184</v>
      </c>
      <c r="H58" s="48">
        <v>4251.8048</v>
      </c>
      <c r="I58" s="48"/>
      <c r="J58" s="53">
        <v>2</v>
      </c>
      <c r="K58" s="55"/>
    </row>
    <row r="59" ht="102" spans="1:11">
      <c r="A59" s="49"/>
      <c r="B59" s="45" t="s">
        <v>164</v>
      </c>
      <c r="C59" s="46" t="s">
        <v>185</v>
      </c>
      <c r="D59" s="46" t="s">
        <v>186</v>
      </c>
      <c r="E59" s="17">
        <v>607.07</v>
      </c>
      <c r="F59" s="17" t="s">
        <v>187</v>
      </c>
      <c r="G59" s="47" t="s">
        <v>188</v>
      </c>
      <c r="H59" s="48">
        <v>606.95978</v>
      </c>
      <c r="I59" s="48"/>
      <c r="J59" s="53">
        <v>2</v>
      </c>
      <c r="K59" s="55"/>
    </row>
    <row r="60" ht="178.5" spans="1:11">
      <c r="A60" s="49"/>
      <c r="B60" s="45" t="s">
        <v>164</v>
      </c>
      <c r="C60" s="46" t="s">
        <v>189</v>
      </c>
      <c r="D60" s="46" t="s">
        <v>190</v>
      </c>
      <c r="E60" s="17">
        <v>16.4937</v>
      </c>
      <c r="F60" s="17" t="s">
        <v>191</v>
      </c>
      <c r="G60" s="47" t="s">
        <v>192</v>
      </c>
      <c r="H60" s="48">
        <v>16.4937</v>
      </c>
      <c r="I60" s="48"/>
      <c r="J60" s="53">
        <v>1</v>
      </c>
      <c r="K60" s="55"/>
    </row>
    <row r="61" ht="102" spans="1:11">
      <c r="A61" s="49"/>
      <c r="B61" s="45" t="s">
        <v>164</v>
      </c>
      <c r="C61" s="46" t="s">
        <v>193</v>
      </c>
      <c r="D61" s="46" t="s">
        <v>194</v>
      </c>
      <c r="E61" s="17">
        <v>1112.56</v>
      </c>
      <c r="F61" s="17" t="s">
        <v>195</v>
      </c>
      <c r="G61" s="47" t="s">
        <v>188</v>
      </c>
      <c r="H61" s="48">
        <v>1112.11868</v>
      </c>
      <c r="I61" s="48"/>
      <c r="J61" s="53">
        <v>2</v>
      </c>
      <c r="K61" s="55"/>
    </row>
    <row r="62" ht="229.5" spans="1:11">
      <c r="A62" s="49"/>
      <c r="B62" s="45" t="s">
        <v>164</v>
      </c>
      <c r="C62" s="46" t="s">
        <v>196</v>
      </c>
      <c r="D62" s="46" t="s">
        <v>197</v>
      </c>
      <c r="E62" s="17">
        <v>3200</v>
      </c>
      <c r="F62" s="17" t="s">
        <v>198</v>
      </c>
      <c r="G62" s="47" t="s">
        <v>199</v>
      </c>
      <c r="H62" s="48">
        <v>3000</v>
      </c>
      <c r="I62" s="48">
        <v>2358</v>
      </c>
      <c r="J62" s="53">
        <v>2</v>
      </c>
      <c r="K62" s="55"/>
    </row>
    <row r="63" ht="293.25" spans="1:11">
      <c r="A63" s="49"/>
      <c r="B63" s="45" t="s">
        <v>164</v>
      </c>
      <c r="C63" s="46" t="s">
        <v>200</v>
      </c>
      <c r="D63" s="46" t="s">
        <v>201</v>
      </c>
      <c r="E63" s="17">
        <v>152.7364</v>
      </c>
      <c r="F63" s="17" t="s">
        <v>202</v>
      </c>
      <c r="G63" s="47" t="s">
        <v>203</v>
      </c>
      <c r="H63" s="48">
        <v>152.7364</v>
      </c>
      <c r="I63" s="48">
        <v>4002</v>
      </c>
      <c r="J63" s="53">
        <v>1</v>
      </c>
      <c r="K63" s="55"/>
    </row>
    <row r="64" ht="102" spans="1:11">
      <c r="A64" s="49"/>
      <c r="B64" s="45" t="s">
        <v>164</v>
      </c>
      <c r="C64" s="46" t="s">
        <v>204</v>
      </c>
      <c r="D64" s="46" t="s">
        <v>205</v>
      </c>
      <c r="E64" s="17">
        <v>942</v>
      </c>
      <c r="F64" s="17" t="s">
        <v>206</v>
      </c>
      <c r="G64" s="47" t="s">
        <v>207</v>
      </c>
      <c r="H64" s="48">
        <v>924.1218</v>
      </c>
      <c r="I64" s="48"/>
      <c r="J64" s="53">
        <v>2</v>
      </c>
      <c r="K64" s="55"/>
    </row>
    <row r="65" ht="229.5" spans="1:11">
      <c r="A65" s="49"/>
      <c r="B65" s="45" t="s">
        <v>164</v>
      </c>
      <c r="C65" s="46" t="s">
        <v>208</v>
      </c>
      <c r="D65" s="46" t="s">
        <v>209</v>
      </c>
      <c r="E65" s="17">
        <v>30.50838</v>
      </c>
      <c r="F65" s="17" t="s">
        <v>210</v>
      </c>
      <c r="G65" s="47" t="s">
        <v>211</v>
      </c>
      <c r="H65" s="48">
        <v>30.50838</v>
      </c>
      <c r="I65" s="48"/>
      <c r="J65" s="53">
        <v>1</v>
      </c>
      <c r="K65" s="55"/>
    </row>
    <row r="66" ht="140.25" spans="1:11">
      <c r="A66" s="49"/>
      <c r="B66" s="45" t="s">
        <v>164</v>
      </c>
      <c r="C66" s="46" t="s">
        <v>212</v>
      </c>
      <c r="D66" s="46" t="s">
        <v>213</v>
      </c>
      <c r="E66" s="17">
        <v>43.42107</v>
      </c>
      <c r="F66" s="17" t="s">
        <v>214</v>
      </c>
      <c r="G66" s="47" t="s">
        <v>207</v>
      </c>
      <c r="H66" s="48">
        <v>43.42107</v>
      </c>
      <c r="I66" s="48"/>
      <c r="J66" s="53">
        <v>1</v>
      </c>
      <c r="K66" s="55"/>
    </row>
    <row r="67" ht="102" spans="1:11">
      <c r="A67" s="49"/>
      <c r="B67" s="45" t="s">
        <v>164</v>
      </c>
      <c r="C67" s="46" t="s">
        <v>215</v>
      </c>
      <c r="D67" s="46" t="s">
        <v>216</v>
      </c>
      <c r="E67" s="17">
        <v>15</v>
      </c>
      <c r="F67" s="17" t="s">
        <v>217</v>
      </c>
      <c r="G67" s="47" t="s">
        <v>168</v>
      </c>
      <c r="H67" s="48">
        <v>15</v>
      </c>
      <c r="I67" s="48"/>
      <c r="J67" s="53">
        <v>1</v>
      </c>
      <c r="K67" s="55"/>
    </row>
    <row r="68" ht="153" spans="1:11">
      <c r="A68" s="49"/>
      <c r="B68" s="45" t="s">
        <v>164</v>
      </c>
      <c r="C68" s="46" t="s">
        <v>218</v>
      </c>
      <c r="D68" s="46" t="s">
        <v>219</v>
      </c>
      <c r="E68" s="17">
        <v>13.77914</v>
      </c>
      <c r="F68" s="17" t="s">
        <v>220</v>
      </c>
      <c r="G68" s="47" t="s">
        <v>211</v>
      </c>
      <c r="H68" s="48">
        <v>13.77914</v>
      </c>
      <c r="I68" s="48"/>
      <c r="J68" s="53">
        <v>1</v>
      </c>
      <c r="K68" s="55"/>
    </row>
    <row r="69" ht="102" spans="1:13">
      <c r="A69" s="49"/>
      <c r="B69" s="45" t="s">
        <v>164</v>
      </c>
      <c r="C69" s="46" t="s">
        <v>221</v>
      </c>
      <c r="D69" s="46" t="s">
        <v>222</v>
      </c>
      <c r="E69" s="17">
        <v>302.3532</v>
      </c>
      <c r="F69" s="17" t="s">
        <v>223</v>
      </c>
      <c r="G69" s="47" t="s">
        <v>224</v>
      </c>
      <c r="H69" s="48">
        <v>289.798</v>
      </c>
      <c r="I69" s="48"/>
      <c r="J69" s="53">
        <v>2</v>
      </c>
      <c r="K69" s="55"/>
      <c r="M69" s="66"/>
    </row>
    <row r="70" ht="127.5" spans="1:11">
      <c r="A70" s="49"/>
      <c r="B70" s="14" t="s">
        <v>225</v>
      </c>
      <c r="C70" s="14" t="s">
        <v>226</v>
      </c>
      <c r="D70" s="58" t="s">
        <v>227</v>
      </c>
      <c r="E70" s="59">
        <v>228.112</v>
      </c>
      <c r="F70" s="14" t="s">
        <v>228</v>
      </c>
      <c r="G70" s="14" t="s">
        <v>229</v>
      </c>
      <c r="H70" s="59">
        <v>228.03904</v>
      </c>
      <c r="I70" s="57">
        <v>1</v>
      </c>
      <c r="J70" s="57">
        <v>2</v>
      </c>
      <c r="K70" s="55"/>
    </row>
    <row r="71" ht="153" spans="1:11">
      <c r="A71" s="49"/>
      <c r="B71" s="14" t="s">
        <v>225</v>
      </c>
      <c r="C71" s="14" t="s">
        <v>230</v>
      </c>
      <c r="D71" s="58" t="s">
        <v>231</v>
      </c>
      <c r="E71" s="59">
        <v>253.224</v>
      </c>
      <c r="F71" s="14" t="s">
        <v>232</v>
      </c>
      <c r="G71" s="14" t="s">
        <v>229</v>
      </c>
      <c r="H71" s="59">
        <v>253.0862</v>
      </c>
      <c r="I71" s="57">
        <v>1</v>
      </c>
      <c r="J71" s="57">
        <v>2</v>
      </c>
      <c r="K71" s="55"/>
    </row>
    <row r="72" ht="153" spans="1:11">
      <c r="A72" s="49"/>
      <c r="B72" s="14" t="s">
        <v>225</v>
      </c>
      <c r="C72" s="14" t="s">
        <v>233</v>
      </c>
      <c r="D72" s="58" t="s">
        <v>234</v>
      </c>
      <c r="E72" s="59">
        <v>6394.682</v>
      </c>
      <c r="F72" s="14" t="s">
        <v>235</v>
      </c>
      <c r="G72" s="14" t="s">
        <v>236</v>
      </c>
      <c r="H72" s="59">
        <v>6306.62016</v>
      </c>
      <c r="I72" s="57">
        <v>1</v>
      </c>
      <c r="J72" s="57">
        <v>2</v>
      </c>
      <c r="K72" s="67"/>
    </row>
    <row r="73" ht="114.75" spans="1:11">
      <c r="A73" s="49"/>
      <c r="B73" s="14" t="s">
        <v>225</v>
      </c>
      <c r="C73" s="14" t="s">
        <v>237</v>
      </c>
      <c r="D73" s="58" t="s">
        <v>238</v>
      </c>
      <c r="E73" s="59">
        <v>48.91495</v>
      </c>
      <c r="F73" s="14" t="s">
        <v>239</v>
      </c>
      <c r="G73" s="14" t="s">
        <v>240</v>
      </c>
      <c r="H73" s="59">
        <f t="shared" ref="H73:H76" si="0">E73</f>
        <v>48.91495</v>
      </c>
      <c r="I73" s="57">
        <v>1</v>
      </c>
      <c r="J73" s="57">
        <v>1</v>
      </c>
      <c r="K73" s="55"/>
    </row>
    <row r="74" ht="191.25" spans="1:11">
      <c r="A74" s="49"/>
      <c r="B74" s="14" t="s">
        <v>225</v>
      </c>
      <c r="C74" s="14" t="s">
        <v>241</v>
      </c>
      <c r="D74" s="58" t="s">
        <v>242</v>
      </c>
      <c r="E74" s="59">
        <v>49.82535</v>
      </c>
      <c r="F74" s="14" t="s">
        <v>243</v>
      </c>
      <c r="G74" s="14" t="s">
        <v>244</v>
      </c>
      <c r="H74" s="59">
        <f t="shared" si="0"/>
        <v>49.82535</v>
      </c>
      <c r="I74" s="57">
        <v>1</v>
      </c>
      <c r="J74" s="57">
        <v>1</v>
      </c>
      <c r="K74" s="55"/>
    </row>
    <row r="75" ht="165.75" spans="1:11">
      <c r="A75" s="49"/>
      <c r="B75" s="14" t="s">
        <v>225</v>
      </c>
      <c r="C75" s="14" t="s">
        <v>245</v>
      </c>
      <c r="D75" s="58" t="s">
        <v>246</v>
      </c>
      <c r="E75" s="59">
        <v>200</v>
      </c>
      <c r="F75" s="14" t="s">
        <v>247</v>
      </c>
      <c r="G75" s="14" t="s">
        <v>248</v>
      </c>
      <c r="H75" s="59">
        <v>196</v>
      </c>
      <c r="I75" s="57">
        <v>1</v>
      </c>
      <c r="J75" s="57">
        <v>2</v>
      </c>
      <c r="K75" s="68"/>
    </row>
    <row r="76" ht="114.75" spans="1:11">
      <c r="A76" s="49"/>
      <c r="B76" s="14" t="s">
        <v>225</v>
      </c>
      <c r="C76" s="14" t="s">
        <v>249</v>
      </c>
      <c r="D76" s="58" t="s">
        <v>250</v>
      </c>
      <c r="E76" s="60">
        <v>1</v>
      </c>
      <c r="F76" s="14" t="s">
        <v>251</v>
      </c>
      <c r="G76" s="14" t="s">
        <v>252</v>
      </c>
      <c r="H76" s="59">
        <f t="shared" si="0"/>
        <v>1</v>
      </c>
      <c r="I76" s="57">
        <v>1</v>
      </c>
      <c r="J76" s="57">
        <v>1</v>
      </c>
      <c r="K76" s="68"/>
    </row>
    <row r="77" ht="114.75" spans="1:11">
      <c r="A77" s="57"/>
      <c r="B77" s="14" t="s">
        <v>225</v>
      </c>
      <c r="C77" s="14" t="s">
        <v>253</v>
      </c>
      <c r="D77" s="58" t="s">
        <v>254</v>
      </c>
      <c r="E77" s="59">
        <v>597.18989</v>
      </c>
      <c r="F77" s="14" t="s">
        <v>255</v>
      </c>
      <c r="G77" s="14" t="s">
        <v>256</v>
      </c>
      <c r="H77" s="59">
        <v>597.18989</v>
      </c>
      <c r="I77" s="57">
        <v>1</v>
      </c>
      <c r="J77" s="57">
        <v>1</v>
      </c>
      <c r="K77" s="68"/>
    </row>
    <row r="78" ht="140.25" spans="1:11">
      <c r="A78" s="57"/>
      <c r="B78" s="14" t="s">
        <v>225</v>
      </c>
      <c r="C78" s="14" t="s">
        <v>257</v>
      </c>
      <c r="D78" s="58" t="s">
        <v>258</v>
      </c>
      <c r="E78" s="59">
        <v>236.167</v>
      </c>
      <c r="F78" s="14" t="s">
        <v>259</v>
      </c>
      <c r="G78" s="14" t="s">
        <v>260</v>
      </c>
      <c r="H78" s="59">
        <v>236.12362</v>
      </c>
      <c r="I78" s="57">
        <v>1</v>
      </c>
      <c r="J78" s="57">
        <v>2</v>
      </c>
      <c r="K78" s="68"/>
    </row>
    <row r="79" ht="127.5" spans="1:11">
      <c r="A79" s="57"/>
      <c r="B79" s="14" t="s">
        <v>225</v>
      </c>
      <c r="C79" s="14" t="s">
        <v>261</v>
      </c>
      <c r="D79" s="58" t="s">
        <v>262</v>
      </c>
      <c r="E79" s="59">
        <v>250.5</v>
      </c>
      <c r="F79" s="14" t="s">
        <v>263</v>
      </c>
      <c r="G79" s="14" t="s">
        <v>264</v>
      </c>
      <c r="H79" s="59">
        <v>249.6508</v>
      </c>
      <c r="I79" s="57">
        <v>1</v>
      </c>
      <c r="J79" s="57">
        <v>2</v>
      </c>
      <c r="K79" s="68"/>
    </row>
    <row r="80" ht="114.75" spans="1:11">
      <c r="A80" s="57"/>
      <c r="B80" s="14" t="s">
        <v>225</v>
      </c>
      <c r="C80" s="14" t="s">
        <v>265</v>
      </c>
      <c r="D80" s="58" t="s">
        <v>266</v>
      </c>
      <c r="E80" s="59">
        <v>4.05</v>
      </c>
      <c r="F80" s="14" t="s">
        <v>267</v>
      </c>
      <c r="G80" s="14" t="s">
        <v>268</v>
      </c>
      <c r="H80" s="59">
        <f t="shared" ref="H80:H90" si="1">E80</f>
        <v>4.05</v>
      </c>
      <c r="I80" s="57">
        <v>1</v>
      </c>
      <c r="J80" s="57">
        <v>1</v>
      </c>
      <c r="K80" s="68"/>
    </row>
    <row r="81" ht="140.25" spans="1:11">
      <c r="A81" s="57"/>
      <c r="B81" s="14" t="s">
        <v>225</v>
      </c>
      <c r="C81" s="14" t="s">
        <v>269</v>
      </c>
      <c r="D81" s="58" t="s">
        <v>270</v>
      </c>
      <c r="E81" s="59">
        <v>504.688</v>
      </c>
      <c r="F81" s="14"/>
      <c r="G81" s="14" t="s">
        <v>271</v>
      </c>
      <c r="H81" s="59">
        <v>499</v>
      </c>
      <c r="I81" s="57">
        <v>1</v>
      </c>
      <c r="J81" s="57">
        <v>2</v>
      </c>
      <c r="K81" s="68"/>
    </row>
    <row r="82" ht="140.25" spans="1:11">
      <c r="A82" s="57"/>
      <c r="B82" s="14" t="s">
        <v>225</v>
      </c>
      <c r="C82" s="14" t="s">
        <v>272</v>
      </c>
      <c r="D82" s="58" t="s">
        <v>273</v>
      </c>
      <c r="E82" s="59">
        <v>267.8</v>
      </c>
      <c r="F82" s="14"/>
      <c r="G82" s="14" t="s">
        <v>271</v>
      </c>
      <c r="H82" s="59">
        <f t="shared" si="1"/>
        <v>267.8</v>
      </c>
      <c r="I82" s="57">
        <v>1</v>
      </c>
      <c r="J82" s="57">
        <v>2</v>
      </c>
      <c r="K82" s="55"/>
    </row>
    <row r="83" ht="153" spans="1:11">
      <c r="A83" s="57"/>
      <c r="B83" s="14" t="s">
        <v>225</v>
      </c>
      <c r="C83" s="14" t="s">
        <v>274</v>
      </c>
      <c r="D83" s="58" t="s">
        <v>275</v>
      </c>
      <c r="E83" s="59">
        <v>277.516</v>
      </c>
      <c r="F83" s="14"/>
      <c r="G83" s="14" t="s">
        <v>276</v>
      </c>
      <c r="H83" s="59">
        <v>277.10943</v>
      </c>
      <c r="I83" s="57">
        <v>1</v>
      </c>
      <c r="J83" s="57">
        <v>2</v>
      </c>
      <c r="K83" s="55"/>
    </row>
    <row r="84" ht="140.25" spans="1:11">
      <c r="A84" s="57"/>
      <c r="B84" s="14" t="s">
        <v>225</v>
      </c>
      <c r="C84" s="14" t="s">
        <v>277</v>
      </c>
      <c r="D84" s="58" t="s">
        <v>278</v>
      </c>
      <c r="E84" s="59">
        <v>398.351</v>
      </c>
      <c r="F84" s="14"/>
      <c r="G84" s="14" t="s">
        <v>276</v>
      </c>
      <c r="H84" s="59">
        <v>396.48062</v>
      </c>
      <c r="I84" s="57">
        <v>1</v>
      </c>
      <c r="J84" s="57">
        <v>2</v>
      </c>
      <c r="K84" s="55"/>
    </row>
    <row r="85" ht="127.5" spans="1:11">
      <c r="A85" s="57"/>
      <c r="B85" s="14" t="s">
        <v>225</v>
      </c>
      <c r="C85" s="14" t="s">
        <v>279</v>
      </c>
      <c r="D85" s="58" t="s">
        <v>280</v>
      </c>
      <c r="E85" s="59">
        <v>75</v>
      </c>
      <c r="F85" s="14" t="s">
        <v>281</v>
      </c>
      <c r="G85" s="14" t="s">
        <v>282</v>
      </c>
      <c r="H85" s="59">
        <f t="shared" si="1"/>
        <v>75</v>
      </c>
      <c r="I85" s="57">
        <v>1</v>
      </c>
      <c r="J85" s="57">
        <v>1</v>
      </c>
      <c r="K85" s="55"/>
    </row>
    <row r="86" ht="127.5" spans="1:11">
      <c r="A86" s="57"/>
      <c r="B86" s="14" t="s">
        <v>225</v>
      </c>
      <c r="C86" s="14" t="s">
        <v>283</v>
      </c>
      <c r="D86" s="58" t="s">
        <v>284</v>
      </c>
      <c r="E86" s="59">
        <v>25.76516</v>
      </c>
      <c r="F86" s="14" t="s">
        <v>285</v>
      </c>
      <c r="G86" s="14" t="s">
        <v>286</v>
      </c>
      <c r="H86" s="59">
        <f t="shared" si="1"/>
        <v>25.76516</v>
      </c>
      <c r="I86" s="57">
        <v>1</v>
      </c>
      <c r="J86" s="57">
        <v>1</v>
      </c>
      <c r="K86" s="55"/>
    </row>
    <row r="87" ht="178.5" spans="1:11">
      <c r="A87" s="57"/>
      <c r="B87" s="14" t="s">
        <v>225</v>
      </c>
      <c r="C87" s="14" t="s">
        <v>287</v>
      </c>
      <c r="D87" s="58" t="s">
        <v>288</v>
      </c>
      <c r="E87" s="59">
        <v>49.98044</v>
      </c>
      <c r="F87" s="14" t="s">
        <v>289</v>
      </c>
      <c r="G87" s="14" t="s">
        <v>290</v>
      </c>
      <c r="H87" s="59">
        <f t="shared" si="1"/>
        <v>49.98044</v>
      </c>
      <c r="I87" s="57">
        <v>1</v>
      </c>
      <c r="J87" s="57">
        <v>1</v>
      </c>
      <c r="K87" s="55"/>
    </row>
    <row r="88" ht="165.75" spans="1:11">
      <c r="A88" s="57"/>
      <c r="B88" s="14" t="s">
        <v>225</v>
      </c>
      <c r="C88" s="14" t="s">
        <v>291</v>
      </c>
      <c r="D88" s="58" t="s">
        <v>292</v>
      </c>
      <c r="E88" s="59" t="s">
        <v>293</v>
      </c>
      <c r="F88" s="14" t="s">
        <v>294</v>
      </c>
      <c r="G88" s="14" t="s">
        <v>282</v>
      </c>
      <c r="H88" s="59" t="str">
        <f t="shared" si="1"/>
        <v>13`50000 </v>
      </c>
      <c r="I88" s="57">
        <v>1</v>
      </c>
      <c r="J88" s="57">
        <v>1</v>
      </c>
      <c r="K88" s="55"/>
    </row>
    <row r="89" ht="229.5" spans="1:11">
      <c r="A89" s="57"/>
      <c r="B89" s="14" t="s">
        <v>225</v>
      </c>
      <c r="C89" s="14" t="s">
        <v>295</v>
      </c>
      <c r="D89" s="58" t="s">
        <v>296</v>
      </c>
      <c r="E89" s="59">
        <v>49.4433</v>
      </c>
      <c r="F89" s="14" t="s">
        <v>297</v>
      </c>
      <c r="G89" s="14" t="s">
        <v>290</v>
      </c>
      <c r="H89" s="59">
        <f t="shared" si="1"/>
        <v>49.4433</v>
      </c>
      <c r="I89" s="57">
        <v>1</v>
      </c>
      <c r="J89" s="57">
        <v>1</v>
      </c>
      <c r="K89" s="55"/>
    </row>
    <row r="90" ht="178.5" spans="1:11">
      <c r="A90" s="57"/>
      <c r="B90" s="14" t="s">
        <v>225</v>
      </c>
      <c r="C90" s="14" t="s">
        <v>295</v>
      </c>
      <c r="D90" s="58" t="s">
        <v>298</v>
      </c>
      <c r="E90" s="59">
        <v>6.78736</v>
      </c>
      <c r="F90" s="14" t="s">
        <v>299</v>
      </c>
      <c r="G90" s="14" t="s">
        <v>300</v>
      </c>
      <c r="H90" s="59">
        <f t="shared" si="1"/>
        <v>6.78736</v>
      </c>
      <c r="I90" s="57">
        <v>1</v>
      </c>
      <c r="J90" s="57">
        <v>1</v>
      </c>
      <c r="K90" s="55"/>
    </row>
    <row r="91" ht="191.25" spans="1:11">
      <c r="A91" s="57"/>
      <c r="B91" s="14" t="s">
        <v>225</v>
      </c>
      <c r="C91" s="14" t="s">
        <v>301</v>
      </c>
      <c r="D91" s="58" t="s">
        <v>302</v>
      </c>
      <c r="E91" s="59">
        <v>5490</v>
      </c>
      <c r="F91" s="14"/>
      <c r="G91" s="14"/>
      <c r="H91" s="59"/>
      <c r="I91" s="57">
        <v>1</v>
      </c>
      <c r="J91" s="57">
        <v>2</v>
      </c>
      <c r="K91" s="55"/>
    </row>
    <row r="92" ht="127.5" spans="1:11">
      <c r="A92" s="57"/>
      <c r="B92" s="14" t="s">
        <v>225</v>
      </c>
      <c r="C92" s="14" t="s">
        <v>303</v>
      </c>
      <c r="D92" s="58" t="s">
        <v>304</v>
      </c>
      <c r="E92" s="59">
        <v>23.1984</v>
      </c>
      <c r="F92" s="14" t="s">
        <v>305</v>
      </c>
      <c r="G92" s="14" t="s">
        <v>306</v>
      </c>
      <c r="H92" s="59">
        <f>E92</f>
        <v>23.1984</v>
      </c>
      <c r="I92" s="57">
        <v>1</v>
      </c>
      <c r="J92" s="57">
        <v>1</v>
      </c>
      <c r="K92" s="55"/>
    </row>
    <row r="93" ht="114.75" spans="1:11">
      <c r="A93" s="57"/>
      <c r="B93" s="14" t="s">
        <v>225</v>
      </c>
      <c r="C93" s="14" t="s">
        <v>307</v>
      </c>
      <c r="D93" s="58" t="s">
        <v>308</v>
      </c>
      <c r="E93" s="59">
        <v>10.9</v>
      </c>
      <c r="F93" s="14" t="s">
        <v>309</v>
      </c>
      <c r="G93" s="14" t="s">
        <v>310</v>
      </c>
      <c r="H93" s="59">
        <f>E93</f>
        <v>10.9</v>
      </c>
      <c r="I93" s="57">
        <v>1</v>
      </c>
      <c r="J93" s="57">
        <v>1</v>
      </c>
      <c r="K93" s="55"/>
    </row>
    <row r="94" ht="153" spans="1:11">
      <c r="A94" s="57"/>
      <c r="B94" s="14" t="s">
        <v>225</v>
      </c>
      <c r="C94" s="14" t="s">
        <v>311</v>
      </c>
      <c r="D94" s="58" t="s">
        <v>312</v>
      </c>
      <c r="E94" s="59" t="s">
        <v>313</v>
      </c>
      <c r="F94" s="14"/>
      <c r="G94" s="14"/>
      <c r="H94" s="59"/>
      <c r="I94" s="57">
        <v>1</v>
      </c>
      <c r="J94" s="57">
        <v>2</v>
      </c>
      <c r="K94" s="55"/>
    </row>
    <row r="95" ht="114.75" spans="1:11">
      <c r="A95" s="57"/>
      <c r="B95" s="14" t="s">
        <v>225</v>
      </c>
      <c r="C95" s="14" t="s">
        <v>314</v>
      </c>
      <c r="D95" s="58" t="s">
        <v>315</v>
      </c>
      <c r="E95" s="59">
        <v>7843.418</v>
      </c>
      <c r="F95" s="14"/>
      <c r="G95" s="14"/>
      <c r="H95" s="59"/>
      <c r="I95" s="57">
        <v>1</v>
      </c>
      <c r="J95" s="57">
        <v>2</v>
      </c>
      <c r="K95" s="55"/>
    </row>
    <row r="96" ht="165.75" spans="1:11">
      <c r="A96" s="57"/>
      <c r="B96" s="14" t="s">
        <v>225</v>
      </c>
      <c r="C96" s="14" t="s">
        <v>316</v>
      </c>
      <c r="D96" s="58" t="s">
        <v>317</v>
      </c>
      <c r="E96" s="59">
        <v>348.315</v>
      </c>
      <c r="F96" s="14"/>
      <c r="G96" s="14"/>
      <c r="H96" s="59"/>
      <c r="I96" s="57">
        <v>1</v>
      </c>
      <c r="J96" s="57">
        <v>2</v>
      </c>
      <c r="K96" s="55"/>
    </row>
    <row r="97" ht="165.75" spans="1:11">
      <c r="A97" s="57"/>
      <c r="B97" s="14" t="s">
        <v>225</v>
      </c>
      <c r="C97" s="14" t="s">
        <v>318</v>
      </c>
      <c r="D97" s="58" t="s">
        <v>319</v>
      </c>
      <c r="E97" s="59">
        <v>1925.18</v>
      </c>
      <c r="F97" s="14"/>
      <c r="G97" s="14"/>
      <c r="H97" s="59"/>
      <c r="I97" s="57">
        <v>1</v>
      </c>
      <c r="J97" s="57">
        <v>2</v>
      </c>
      <c r="K97" s="55"/>
    </row>
    <row r="98" ht="165.75" spans="1:11">
      <c r="A98" s="57"/>
      <c r="B98" s="14" t="s">
        <v>225</v>
      </c>
      <c r="C98" s="14" t="s">
        <v>320</v>
      </c>
      <c r="D98" s="58" t="s">
        <v>321</v>
      </c>
      <c r="E98" s="59">
        <v>178</v>
      </c>
      <c r="F98" s="14"/>
      <c r="G98" s="14"/>
      <c r="H98" s="59"/>
      <c r="I98" s="57">
        <v>1</v>
      </c>
      <c r="J98" s="57">
        <v>2</v>
      </c>
      <c r="K98" s="55"/>
    </row>
    <row r="99" ht="191.25" spans="1:11">
      <c r="A99" s="57"/>
      <c r="B99" s="14" t="s">
        <v>225</v>
      </c>
      <c r="C99" s="14" t="s">
        <v>322</v>
      </c>
      <c r="D99" s="58" t="s">
        <v>323</v>
      </c>
      <c r="E99" s="59">
        <v>226</v>
      </c>
      <c r="F99" s="14"/>
      <c r="G99" s="14"/>
      <c r="H99" s="59"/>
      <c r="I99" s="57">
        <v>1</v>
      </c>
      <c r="J99" s="57">
        <v>2</v>
      </c>
      <c r="K99" s="55"/>
    </row>
    <row r="100" ht="102" spans="1:11">
      <c r="A100" s="57"/>
      <c r="B100" s="61" t="s">
        <v>324</v>
      </c>
      <c r="C100" s="61" t="s">
        <v>325</v>
      </c>
      <c r="D100" s="61" t="s">
        <v>326</v>
      </c>
      <c r="E100" s="62">
        <v>272.7</v>
      </c>
      <c r="F100" s="63"/>
      <c r="G100" s="61" t="s">
        <v>327</v>
      </c>
      <c r="H100" s="62">
        <v>238.999</v>
      </c>
      <c r="I100" s="61" t="s">
        <v>328</v>
      </c>
      <c r="J100" s="61">
        <v>2</v>
      </c>
      <c r="K100" s="55"/>
    </row>
    <row r="101" ht="89.25" spans="1:11">
      <c r="A101" s="57"/>
      <c r="B101" s="61" t="s">
        <v>324</v>
      </c>
      <c r="C101" s="61" t="s">
        <v>329</v>
      </c>
      <c r="D101" s="61" t="s">
        <v>330</v>
      </c>
      <c r="E101" s="62">
        <v>17.165</v>
      </c>
      <c r="F101" s="63" t="s">
        <v>331</v>
      </c>
      <c r="G101" s="61" t="s">
        <v>332</v>
      </c>
      <c r="H101" s="62">
        <v>16.536</v>
      </c>
      <c r="I101" s="61" t="s">
        <v>333</v>
      </c>
      <c r="J101" s="61">
        <v>2</v>
      </c>
      <c r="K101" s="55"/>
    </row>
    <row r="102" ht="89.25" spans="1:11">
      <c r="A102" s="57"/>
      <c r="B102" s="61" t="s">
        <v>324</v>
      </c>
      <c r="C102" s="61" t="s">
        <v>334</v>
      </c>
      <c r="D102" s="61" t="s">
        <v>335</v>
      </c>
      <c r="E102" s="62">
        <v>102.05</v>
      </c>
      <c r="F102" s="63" t="s">
        <v>336</v>
      </c>
      <c r="G102" s="61" t="s">
        <v>332</v>
      </c>
      <c r="H102" s="62">
        <v>101.972</v>
      </c>
      <c r="I102" s="61" t="s">
        <v>337</v>
      </c>
      <c r="J102" s="61">
        <v>2</v>
      </c>
      <c r="K102" s="55"/>
    </row>
    <row r="103" ht="89.25" spans="1:11">
      <c r="A103" s="57"/>
      <c r="B103" s="61" t="s">
        <v>324</v>
      </c>
      <c r="C103" s="61" t="s">
        <v>338</v>
      </c>
      <c r="D103" s="61" t="s">
        <v>339</v>
      </c>
      <c r="E103" s="62" t="s">
        <v>340</v>
      </c>
      <c r="F103" s="63"/>
      <c r="G103" s="61"/>
      <c r="H103" s="62"/>
      <c r="I103" s="61" t="s">
        <v>341</v>
      </c>
      <c r="J103" s="61">
        <v>2</v>
      </c>
      <c r="K103" s="55"/>
    </row>
    <row r="104" ht="102" spans="1:11">
      <c r="A104" s="57"/>
      <c r="B104" s="61" t="s">
        <v>324</v>
      </c>
      <c r="C104" s="61" t="s">
        <v>342</v>
      </c>
      <c r="D104" s="61" t="s">
        <v>343</v>
      </c>
      <c r="E104" s="62">
        <v>115</v>
      </c>
      <c r="F104" s="63"/>
      <c r="G104" s="61"/>
      <c r="H104" s="62"/>
      <c r="I104" s="61" t="s">
        <v>344</v>
      </c>
      <c r="J104" s="61">
        <v>2</v>
      </c>
      <c r="K104" s="55"/>
    </row>
    <row r="105" ht="89.25" spans="1:11">
      <c r="A105" s="57"/>
      <c r="B105" s="61" t="s">
        <v>324</v>
      </c>
      <c r="C105" s="61" t="s">
        <v>345</v>
      </c>
      <c r="D105" s="61" t="s">
        <v>339</v>
      </c>
      <c r="E105" s="62" t="s">
        <v>340</v>
      </c>
      <c r="F105" s="63"/>
      <c r="G105" s="61"/>
      <c r="H105" s="62"/>
      <c r="I105" s="61"/>
      <c r="J105" s="61">
        <v>2</v>
      </c>
      <c r="K105" s="55"/>
    </row>
    <row r="106" ht="89.25" spans="1:11">
      <c r="A106" s="57"/>
      <c r="B106" s="61" t="s">
        <v>324</v>
      </c>
      <c r="C106" s="61" t="s">
        <v>346</v>
      </c>
      <c r="D106" s="61" t="s">
        <v>347</v>
      </c>
      <c r="E106" s="62" t="s">
        <v>348</v>
      </c>
      <c r="F106" s="63" t="s">
        <v>349</v>
      </c>
      <c r="G106" s="61" t="s">
        <v>350</v>
      </c>
      <c r="H106" s="62">
        <v>21.325</v>
      </c>
      <c r="I106" s="61" t="s">
        <v>351</v>
      </c>
      <c r="J106" s="61">
        <v>2</v>
      </c>
      <c r="K106" s="55"/>
    </row>
    <row r="107" ht="89.25" spans="1:11">
      <c r="A107" s="57"/>
      <c r="B107" s="61" t="s">
        <v>324</v>
      </c>
      <c r="C107" s="61" t="s">
        <v>352</v>
      </c>
      <c r="D107" s="61" t="s">
        <v>353</v>
      </c>
      <c r="E107" s="62">
        <v>15.58</v>
      </c>
      <c r="F107" s="63"/>
      <c r="G107" s="61" t="s">
        <v>350</v>
      </c>
      <c r="H107" s="62">
        <v>15.4</v>
      </c>
      <c r="I107" s="61" t="s">
        <v>354</v>
      </c>
      <c r="J107" s="61">
        <v>2</v>
      </c>
      <c r="K107" s="55"/>
    </row>
    <row r="108" ht="318.75" spans="1:11">
      <c r="A108" s="57"/>
      <c r="B108" s="61" t="s">
        <v>324</v>
      </c>
      <c r="C108" s="61" t="s">
        <v>355</v>
      </c>
      <c r="D108" s="61" t="s">
        <v>356</v>
      </c>
      <c r="E108" s="62">
        <v>13</v>
      </c>
      <c r="F108" s="63" t="s">
        <v>357</v>
      </c>
      <c r="G108" s="61" t="s">
        <v>358</v>
      </c>
      <c r="H108" s="62">
        <v>13</v>
      </c>
      <c r="I108" s="61" t="s">
        <v>328</v>
      </c>
      <c r="J108" s="61">
        <v>1</v>
      </c>
      <c r="K108" s="55"/>
    </row>
    <row r="109" ht="89.25" spans="1:11">
      <c r="A109" s="57"/>
      <c r="B109" s="61" t="s">
        <v>324</v>
      </c>
      <c r="C109" s="63" t="s">
        <v>359</v>
      </c>
      <c r="D109" s="61" t="s">
        <v>360</v>
      </c>
      <c r="E109" s="62">
        <v>457.5</v>
      </c>
      <c r="F109" s="63"/>
      <c r="G109" s="61"/>
      <c r="H109" s="62"/>
      <c r="I109" s="61" t="s">
        <v>361</v>
      </c>
      <c r="J109" s="61">
        <v>2</v>
      </c>
      <c r="K109" s="55"/>
    </row>
    <row r="110" ht="89.25" spans="1:11">
      <c r="A110" s="57"/>
      <c r="B110" s="61" t="s">
        <v>324</v>
      </c>
      <c r="C110" s="61" t="s">
        <v>362</v>
      </c>
      <c r="D110" s="61" t="s">
        <v>363</v>
      </c>
      <c r="E110" s="62" t="s">
        <v>364</v>
      </c>
      <c r="F110" s="63"/>
      <c r="G110" s="61"/>
      <c r="H110" s="62"/>
      <c r="I110" s="61" t="s">
        <v>365</v>
      </c>
      <c r="J110" s="61">
        <v>2</v>
      </c>
      <c r="K110" s="55"/>
    </row>
    <row r="111" ht="153" spans="1:11">
      <c r="A111" s="57"/>
      <c r="B111" s="61" t="s">
        <v>324</v>
      </c>
      <c r="C111" s="61" t="s">
        <v>366</v>
      </c>
      <c r="D111" s="61" t="s">
        <v>367</v>
      </c>
      <c r="E111" s="62">
        <v>697.89</v>
      </c>
      <c r="F111" s="63"/>
      <c r="G111" s="61"/>
      <c r="H111" s="62"/>
      <c r="I111" s="61" t="s">
        <v>341</v>
      </c>
      <c r="J111" s="61">
        <v>2</v>
      </c>
      <c r="K111" s="55"/>
    </row>
    <row r="112" ht="89.25" spans="1:11">
      <c r="A112" s="57"/>
      <c r="B112" s="61" t="s">
        <v>324</v>
      </c>
      <c r="C112" s="61" t="s">
        <v>368</v>
      </c>
      <c r="D112" s="61" t="s">
        <v>369</v>
      </c>
      <c r="E112" s="62">
        <v>80</v>
      </c>
      <c r="F112" s="63"/>
      <c r="G112" s="61"/>
      <c r="H112" s="62"/>
      <c r="I112" s="61" t="s">
        <v>370</v>
      </c>
      <c r="J112" s="61">
        <v>2</v>
      </c>
      <c r="K112" s="55"/>
    </row>
    <row r="113" ht="89.25" spans="1:11">
      <c r="A113" s="64"/>
      <c r="B113" s="61" t="s">
        <v>324</v>
      </c>
      <c r="C113" s="61" t="s">
        <v>371</v>
      </c>
      <c r="D113" s="61" t="s">
        <v>372</v>
      </c>
      <c r="E113" s="62">
        <v>19.9</v>
      </c>
      <c r="F113" s="63" t="s">
        <v>373</v>
      </c>
      <c r="G113" s="61" t="s">
        <v>374</v>
      </c>
      <c r="H113" s="62">
        <v>19.9</v>
      </c>
      <c r="I113" s="61" t="s">
        <v>375</v>
      </c>
      <c r="J113" s="61">
        <v>1</v>
      </c>
      <c r="K113" s="55"/>
    </row>
    <row r="114" ht="89.25" spans="1:11">
      <c r="A114" s="64"/>
      <c r="B114" s="61" t="s">
        <v>324</v>
      </c>
      <c r="C114" s="61" t="s">
        <v>376</v>
      </c>
      <c r="D114" s="61" t="s">
        <v>377</v>
      </c>
      <c r="E114" s="62">
        <v>133.551</v>
      </c>
      <c r="F114" s="63"/>
      <c r="G114" s="61"/>
      <c r="H114" s="62"/>
      <c r="I114" s="61"/>
      <c r="J114" s="61">
        <v>2</v>
      </c>
      <c r="K114" s="55"/>
    </row>
    <row r="115" ht="63.75" spans="1:11">
      <c r="A115" s="64"/>
      <c r="B115" s="64" t="s">
        <v>378</v>
      </c>
      <c r="C115" s="65" t="s">
        <v>379</v>
      </c>
      <c r="D115" s="48" t="s">
        <v>380</v>
      </c>
      <c r="E115" s="48">
        <v>562.5</v>
      </c>
      <c r="F115" s="48" t="s">
        <v>381</v>
      </c>
      <c r="G115" s="48" t="s">
        <v>382</v>
      </c>
      <c r="H115" s="48">
        <v>542.5</v>
      </c>
      <c r="I115" s="48" t="s">
        <v>383</v>
      </c>
      <c r="J115" s="53">
        <v>2</v>
      </c>
      <c r="K115" s="55"/>
    </row>
    <row r="116" ht="409.5" spans="1:11">
      <c r="A116" s="64"/>
      <c r="B116" s="64" t="s">
        <v>378</v>
      </c>
      <c r="C116" s="65" t="s">
        <v>384</v>
      </c>
      <c r="D116" s="48" t="s">
        <v>385</v>
      </c>
      <c r="E116" s="48">
        <v>110</v>
      </c>
      <c r="F116" s="48" t="s">
        <v>386</v>
      </c>
      <c r="G116" s="48" t="s">
        <v>387</v>
      </c>
      <c r="H116" s="48">
        <v>106.92</v>
      </c>
      <c r="I116" s="48" t="s">
        <v>388</v>
      </c>
      <c r="J116" s="53">
        <v>2</v>
      </c>
      <c r="K116" s="55"/>
    </row>
    <row r="117" ht="63.75" spans="1:11">
      <c r="A117" s="64"/>
      <c r="B117" s="64" t="s">
        <v>378</v>
      </c>
      <c r="C117" s="65" t="s">
        <v>389</v>
      </c>
      <c r="D117" s="48" t="s">
        <v>390</v>
      </c>
      <c r="E117" s="48">
        <v>45.34</v>
      </c>
      <c r="F117" s="48" t="s">
        <v>391</v>
      </c>
      <c r="G117" s="48" t="s">
        <v>392</v>
      </c>
      <c r="H117" s="48">
        <v>45.34</v>
      </c>
      <c r="I117" s="48" t="s">
        <v>344</v>
      </c>
      <c r="J117" s="53">
        <v>1</v>
      </c>
      <c r="K117" s="55"/>
    </row>
    <row r="118" ht="102" spans="1:11">
      <c r="A118" s="64"/>
      <c r="B118" s="64" t="s">
        <v>378</v>
      </c>
      <c r="C118" s="65" t="s">
        <v>393</v>
      </c>
      <c r="D118" s="48" t="s">
        <v>394</v>
      </c>
      <c r="E118" s="48">
        <v>145</v>
      </c>
      <c r="F118" s="48" t="s">
        <v>395</v>
      </c>
      <c r="G118" s="48" t="s">
        <v>396</v>
      </c>
      <c r="H118" s="48">
        <v>145</v>
      </c>
      <c r="I118" s="48" t="s">
        <v>397</v>
      </c>
      <c r="J118" s="53">
        <v>1</v>
      </c>
      <c r="K118" s="55"/>
    </row>
    <row r="119" ht="409.5" spans="1:11">
      <c r="A119" s="64"/>
      <c r="B119" s="64" t="s">
        <v>378</v>
      </c>
      <c r="C119" s="65" t="s">
        <v>398</v>
      </c>
      <c r="D119" s="48" t="s">
        <v>399</v>
      </c>
      <c r="E119" s="48">
        <v>199.65</v>
      </c>
      <c r="F119" s="48"/>
      <c r="G119" s="48"/>
      <c r="H119" s="48"/>
      <c r="I119" s="48" t="s">
        <v>400</v>
      </c>
      <c r="J119" s="53">
        <v>2</v>
      </c>
      <c r="K119" s="55"/>
    </row>
    <row r="120" ht="102" spans="1:11">
      <c r="A120" s="64"/>
      <c r="B120" s="64" t="s">
        <v>378</v>
      </c>
      <c r="C120" s="65" t="s">
        <v>401</v>
      </c>
      <c r="D120" s="48" t="s">
        <v>402</v>
      </c>
      <c r="E120" s="48">
        <v>196.41</v>
      </c>
      <c r="F120" s="48" t="s">
        <v>403</v>
      </c>
      <c r="G120" s="48" t="s">
        <v>404</v>
      </c>
      <c r="H120" s="48">
        <v>196.41</v>
      </c>
      <c r="I120" s="48" t="s">
        <v>405</v>
      </c>
      <c r="J120" s="53">
        <v>1</v>
      </c>
      <c r="K120" s="55"/>
    </row>
    <row r="121" ht="114.75" spans="1:11">
      <c r="A121" s="64"/>
      <c r="B121" s="64" t="s">
        <v>378</v>
      </c>
      <c r="C121" s="65" t="s">
        <v>406</v>
      </c>
      <c r="D121" s="48" t="s">
        <v>407</v>
      </c>
      <c r="E121" s="48">
        <v>110.28</v>
      </c>
      <c r="F121" s="48" t="s">
        <v>408</v>
      </c>
      <c r="G121" s="48" t="s">
        <v>409</v>
      </c>
      <c r="H121" s="48">
        <v>110.28</v>
      </c>
      <c r="I121" s="48" t="s">
        <v>410</v>
      </c>
      <c r="J121" s="53">
        <v>1</v>
      </c>
      <c r="K121" s="55"/>
    </row>
    <row r="122" ht="76.5" spans="1:11">
      <c r="A122" s="64"/>
      <c r="B122" s="64" t="s">
        <v>378</v>
      </c>
      <c r="C122" s="65" t="s">
        <v>411</v>
      </c>
      <c r="D122" s="48" t="s">
        <v>412</v>
      </c>
      <c r="E122" s="48">
        <v>77.88</v>
      </c>
      <c r="F122" s="48"/>
      <c r="G122" s="48"/>
      <c r="H122" s="48"/>
      <c r="I122" s="48" t="s">
        <v>413</v>
      </c>
      <c r="J122" s="53">
        <v>2</v>
      </c>
      <c r="K122" s="55"/>
    </row>
    <row r="123" ht="127.5" spans="1:11">
      <c r="A123" s="64"/>
      <c r="B123" s="64" t="s">
        <v>378</v>
      </c>
      <c r="C123" s="65" t="s">
        <v>414</v>
      </c>
      <c r="D123" s="48" t="s">
        <v>415</v>
      </c>
      <c r="E123" s="48">
        <v>180</v>
      </c>
      <c r="F123" s="48" t="s">
        <v>416</v>
      </c>
      <c r="G123" s="48" t="s">
        <v>417</v>
      </c>
      <c r="H123" s="48">
        <v>180</v>
      </c>
      <c r="I123" s="48" t="s">
        <v>418</v>
      </c>
      <c r="J123" s="53">
        <v>1</v>
      </c>
      <c r="K123" s="55"/>
    </row>
    <row r="124" ht="409.5" spans="1:11">
      <c r="A124" s="64"/>
      <c r="B124" s="64" t="s">
        <v>378</v>
      </c>
      <c r="C124" s="65" t="s">
        <v>419</v>
      </c>
      <c r="D124" s="48" t="s">
        <v>420</v>
      </c>
      <c r="E124" s="48">
        <v>184</v>
      </c>
      <c r="F124" s="48"/>
      <c r="G124" s="48"/>
      <c r="H124" s="48"/>
      <c r="I124" s="48" t="s">
        <v>421</v>
      </c>
      <c r="J124" s="53">
        <v>2</v>
      </c>
      <c r="K124" s="55"/>
    </row>
    <row r="125" ht="204" spans="1:11">
      <c r="A125" s="64"/>
      <c r="B125" s="64" t="s">
        <v>378</v>
      </c>
      <c r="C125" s="65" t="s">
        <v>422</v>
      </c>
      <c r="D125" s="48" t="s">
        <v>423</v>
      </c>
      <c r="E125" s="48">
        <v>50</v>
      </c>
      <c r="F125" s="48"/>
      <c r="G125" s="48"/>
      <c r="H125" s="48"/>
      <c r="I125" s="48" t="s">
        <v>400</v>
      </c>
      <c r="J125" s="53">
        <v>2</v>
      </c>
      <c r="K125" s="55"/>
    </row>
    <row r="126" ht="102" spans="1:11">
      <c r="A126" s="64"/>
      <c r="B126" s="64" t="s">
        <v>378</v>
      </c>
      <c r="C126" s="65" t="s">
        <v>424</v>
      </c>
      <c r="D126" s="48" t="s">
        <v>425</v>
      </c>
      <c r="E126" s="48">
        <v>111.8</v>
      </c>
      <c r="F126" s="48" t="s">
        <v>426</v>
      </c>
      <c r="G126" s="48" t="s">
        <v>409</v>
      </c>
      <c r="H126" s="48">
        <v>111.8</v>
      </c>
      <c r="I126" s="48" t="s">
        <v>427</v>
      </c>
      <c r="J126" s="53">
        <v>1</v>
      </c>
      <c r="K126" s="55"/>
    </row>
    <row r="127" ht="63.75" spans="1:11">
      <c r="A127" s="64"/>
      <c r="B127" s="64" t="s">
        <v>378</v>
      </c>
      <c r="C127" s="65" t="s">
        <v>428</v>
      </c>
      <c r="D127" s="48" t="s">
        <v>380</v>
      </c>
      <c r="E127" s="48">
        <v>667.97</v>
      </c>
      <c r="F127" s="48"/>
      <c r="G127" s="48"/>
      <c r="H127" s="48"/>
      <c r="I127" s="48" t="s">
        <v>429</v>
      </c>
      <c r="J127" s="53">
        <v>2</v>
      </c>
      <c r="K127" s="55"/>
    </row>
    <row r="128" ht="140.25" spans="1:11">
      <c r="A128" s="64"/>
      <c r="B128" s="64" t="s">
        <v>378</v>
      </c>
      <c r="C128" s="65" t="s">
        <v>430</v>
      </c>
      <c r="D128" s="48" t="s">
        <v>431</v>
      </c>
      <c r="E128" s="48">
        <v>650</v>
      </c>
      <c r="F128" s="48"/>
      <c r="G128" s="48"/>
      <c r="H128" s="48"/>
      <c r="I128" s="48" t="s">
        <v>432</v>
      </c>
      <c r="J128" s="53">
        <v>2</v>
      </c>
      <c r="K128" s="55"/>
    </row>
    <row r="129" ht="89.25" spans="1:11">
      <c r="A129" s="64"/>
      <c r="B129" s="69" t="s">
        <v>433</v>
      </c>
      <c r="C129" s="70" t="s">
        <v>434</v>
      </c>
      <c r="D129" s="69" t="s">
        <v>435</v>
      </c>
      <c r="E129" s="69">
        <v>48.6</v>
      </c>
      <c r="F129" s="69" t="s">
        <v>436</v>
      </c>
      <c r="G129" s="69" t="s">
        <v>437</v>
      </c>
      <c r="H129" s="69">
        <v>48.6</v>
      </c>
      <c r="I129" s="69" t="s">
        <v>438</v>
      </c>
      <c r="J129" s="69">
        <v>1</v>
      </c>
      <c r="K129" s="55"/>
    </row>
    <row r="130" ht="89.25" spans="1:11">
      <c r="A130" s="64"/>
      <c r="B130" s="69" t="s">
        <v>433</v>
      </c>
      <c r="C130" s="69" t="s">
        <v>439</v>
      </c>
      <c r="D130" s="69" t="s">
        <v>440</v>
      </c>
      <c r="E130" s="69"/>
      <c r="F130" s="69"/>
      <c r="G130" s="69"/>
      <c r="H130" s="69"/>
      <c r="I130" s="69" t="s">
        <v>441</v>
      </c>
      <c r="J130" s="69">
        <v>2</v>
      </c>
      <c r="K130" s="55"/>
    </row>
    <row r="131" ht="89.25" spans="1:11">
      <c r="A131" s="64"/>
      <c r="B131" s="69" t="s">
        <v>433</v>
      </c>
      <c r="C131" s="69" t="s">
        <v>442</v>
      </c>
      <c r="D131" s="69" t="s">
        <v>443</v>
      </c>
      <c r="E131" s="69">
        <v>43.8</v>
      </c>
      <c r="F131" s="69" t="s">
        <v>444</v>
      </c>
      <c r="G131" s="69" t="s">
        <v>445</v>
      </c>
      <c r="H131" s="69">
        <v>43.4</v>
      </c>
      <c r="I131" s="69" t="s">
        <v>446</v>
      </c>
      <c r="J131" s="69">
        <v>2</v>
      </c>
      <c r="K131" s="55"/>
    </row>
    <row r="132" ht="89.25" spans="1:11">
      <c r="A132" s="64"/>
      <c r="B132" s="69" t="s">
        <v>433</v>
      </c>
      <c r="C132" s="69" t="s">
        <v>447</v>
      </c>
      <c r="D132" s="69" t="s">
        <v>448</v>
      </c>
      <c r="E132" s="71">
        <v>12.5</v>
      </c>
      <c r="F132" s="69" t="s">
        <v>449</v>
      </c>
      <c r="G132" s="69" t="s">
        <v>450</v>
      </c>
      <c r="H132" s="71">
        <v>12.5</v>
      </c>
      <c r="I132" s="69" t="s">
        <v>451</v>
      </c>
      <c r="J132" s="69">
        <v>1</v>
      </c>
      <c r="K132" s="55"/>
    </row>
    <row r="133" ht="89.25" spans="1:11">
      <c r="A133" s="64"/>
      <c r="B133" s="69" t="s">
        <v>433</v>
      </c>
      <c r="C133" s="69" t="s">
        <v>452</v>
      </c>
      <c r="D133" s="69" t="s">
        <v>453</v>
      </c>
      <c r="E133" s="71" t="s">
        <v>454</v>
      </c>
      <c r="F133" s="69" t="s">
        <v>455</v>
      </c>
      <c r="G133" s="69" t="s">
        <v>456</v>
      </c>
      <c r="H133" s="71">
        <v>43.1</v>
      </c>
      <c r="I133" s="69" t="s">
        <v>457</v>
      </c>
      <c r="J133" s="69">
        <v>1</v>
      </c>
      <c r="K133" s="55"/>
    </row>
    <row r="134" ht="89.25" spans="1:11">
      <c r="A134" s="64"/>
      <c r="B134" s="69" t="s">
        <v>433</v>
      </c>
      <c r="C134" s="69" t="s">
        <v>458</v>
      </c>
      <c r="D134" s="69" t="s">
        <v>459</v>
      </c>
      <c r="E134" s="71">
        <v>256.4</v>
      </c>
      <c r="F134" s="69" t="s">
        <v>460</v>
      </c>
      <c r="G134" s="69" t="s">
        <v>461</v>
      </c>
      <c r="H134" s="71">
        <v>256.4</v>
      </c>
      <c r="I134" s="69" t="s">
        <v>462</v>
      </c>
      <c r="J134" s="69">
        <v>2</v>
      </c>
      <c r="K134" s="55"/>
    </row>
    <row r="135" ht="89.25" spans="1:11">
      <c r="A135" s="64"/>
      <c r="B135" s="69" t="s">
        <v>433</v>
      </c>
      <c r="C135" s="69" t="s">
        <v>463</v>
      </c>
      <c r="D135" s="69" t="s">
        <v>464</v>
      </c>
      <c r="E135" s="71">
        <v>330</v>
      </c>
      <c r="F135" s="69"/>
      <c r="G135" s="69"/>
      <c r="H135" s="71"/>
      <c r="I135" s="69" t="s">
        <v>465</v>
      </c>
      <c r="J135" s="69">
        <v>2</v>
      </c>
      <c r="K135" s="55"/>
    </row>
    <row r="136" ht="89.25" spans="1:11">
      <c r="A136" s="64"/>
      <c r="B136" s="69" t="s">
        <v>433</v>
      </c>
      <c r="C136" s="69" t="s">
        <v>466</v>
      </c>
      <c r="D136" s="69" t="s">
        <v>443</v>
      </c>
      <c r="E136" s="71">
        <v>183.7</v>
      </c>
      <c r="F136" s="69"/>
      <c r="G136" s="69"/>
      <c r="H136" s="71"/>
      <c r="I136" s="69" t="s">
        <v>467</v>
      </c>
      <c r="J136" s="69">
        <v>2</v>
      </c>
      <c r="K136" s="55"/>
    </row>
    <row r="137" ht="89.25" spans="1:11">
      <c r="A137" s="64"/>
      <c r="B137" s="70" t="s">
        <v>433</v>
      </c>
      <c r="C137" s="70" t="s">
        <v>468</v>
      </c>
      <c r="D137" s="70" t="s">
        <v>469</v>
      </c>
      <c r="E137" s="72">
        <v>10.7</v>
      </c>
      <c r="F137" s="70" t="s">
        <v>470</v>
      </c>
      <c r="G137" s="70" t="s">
        <v>471</v>
      </c>
      <c r="H137" s="72">
        <v>10.7</v>
      </c>
      <c r="I137" s="70" t="s">
        <v>328</v>
      </c>
      <c r="J137" s="70">
        <v>1</v>
      </c>
      <c r="K137" s="55"/>
    </row>
    <row r="138" ht="216.75" spans="1:11">
      <c r="A138" s="64"/>
      <c r="B138" s="14" t="s">
        <v>472</v>
      </c>
      <c r="C138" s="73" t="s">
        <v>473</v>
      </c>
      <c r="D138" s="70" t="s">
        <v>474</v>
      </c>
      <c r="E138" s="74">
        <v>49.9</v>
      </c>
      <c r="F138" s="75" t="s">
        <v>475</v>
      </c>
      <c r="G138" s="76" t="s">
        <v>476</v>
      </c>
      <c r="H138" s="77">
        <f t="shared" ref="H138:H140" si="2">E138</f>
        <v>49.9</v>
      </c>
      <c r="I138" s="64">
        <v>2</v>
      </c>
      <c r="J138" s="64">
        <v>1</v>
      </c>
      <c r="K138" s="55"/>
    </row>
    <row r="139" ht="114.75" spans="1:11">
      <c r="A139" s="64"/>
      <c r="B139" s="14" t="s">
        <v>472</v>
      </c>
      <c r="C139" s="73" t="s">
        <v>477</v>
      </c>
      <c r="D139" s="70" t="s">
        <v>478</v>
      </c>
      <c r="E139" s="78">
        <v>487.5</v>
      </c>
      <c r="F139" s="79" t="s">
        <v>479</v>
      </c>
      <c r="G139" s="76" t="s">
        <v>480</v>
      </c>
      <c r="H139" s="80">
        <f t="shared" si="2"/>
        <v>487.5</v>
      </c>
      <c r="I139" s="14">
        <v>1500</v>
      </c>
      <c r="J139" s="14">
        <v>1</v>
      </c>
      <c r="K139" s="55"/>
    </row>
    <row r="140" ht="15" spans="1:11">
      <c r="A140" s="55"/>
      <c r="B140" s="14" t="s">
        <v>472</v>
      </c>
      <c r="C140" s="64" t="s">
        <v>481</v>
      </c>
      <c r="D140" s="70" t="s">
        <v>482</v>
      </c>
      <c r="E140" s="81">
        <v>49.83525</v>
      </c>
      <c r="F140" s="79" t="s">
        <v>483</v>
      </c>
      <c r="G140" s="14" t="s">
        <v>484</v>
      </c>
      <c r="H140" s="82">
        <f t="shared" si="2"/>
        <v>49.83525</v>
      </c>
      <c r="I140" s="82">
        <v>27</v>
      </c>
      <c r="J140" s="14">
        <v>1</v>
      </c>
      <c r="K140" s="55"/>
    </row>
    <row r="141" ht="15" spans="1:11">
      <c r="A141" s="64"/>
      <c r="B141" s="14"/>
      <c r="C141" s="64"/>
      <c r="D141" s="70"/>
      <c r="E141" s="81"/>
      <c r="F141" s="79"/>
      <c r="G141" s="14"/>
      <c r="H141" s="82"/>
      <c r="I141" s="82"/>
      <c r="J141" s="14"/>
      <c r="K141" s="55"/>
    </row>
    <row r="142" ht="114.75" spans="1:11">
      <c r="A142" s="64"/>
      <c r="B142" s="14" t="s">
        <v>472</v>
      </c>
      <c r="C142" s="73" t="s">
        <v>485</v>
      </c>
      <c r="D142" s="70" t="s">
        <v>486</v>
      </c>
      <c r="E142" s="83">
        <v>760</v>
      </c>
      <c r="F142" s="79" t="s">
        <v>487</v>
      </c>
      <c r="G142" s="76" t="s">
        <v>480</v>
      </c>
      <c r="H142" s="83">
        <f t="shared" ref="H142:H148" si="3">E142</f>
        <v>760</v>
      </c>
      <c r="I142" s="14">
        <v>2000</v>
      </c>
      <c r="J142" s="14">
        <v>1</v>
      </c>
      <c r="K142" s="55"/>
    </row>
    <row r="143" ht="98.1" customHeight="1" spans="1:11">
      <c r="A143" s="64"/>
      <c r="B143" s="14" t="s">
        <v>472</v>
      </c>
      <c r="C143" s="73" t="s">
        <v>488</v>
      </c>
      <c r="D143" s="70" t="s">
        <v>489</v>
      </c>
      <c r="E143" s="84">
        <v>831.3</v>
      </c>
      <c r="F143" s="79" t="s">
        <v>490</v>
      </c>
      <c r="G143" s="76" t="s">
        <v>484</v>
      </c>
      <c r="H143" s="84">
        <f t="shared" si="3"/>
        <v>831.3</v>
      </c>
      <c r="I143" s="14">
        <v>7</v>
      </c>
      <c r="J143" s="14">
        <v>1</v>
      </c>
      <c r="K143" s="55"/>
    </row>
    <row r="144" ht="191.25" spans="1:11">
      <c r="A144" s="64"/>
      <c r="B144" s="14" t="s">
        <v>472</v>
      </c>
      <c r="C144" s="73" t="s">
        <v>491</v>
      </c>
      <c r="D144" s="70" t="s">
        <v>492</v>
      </c>
      <c r="E144" s="78">
        <v>67.88</v>
      </c>
      <c r="F144" s="79" t="s">
        <v>493</v>
      </c>
      <c r="G144" s="76" t="s">
        <v>494</v>
      </c>
      <c r="H144" s="82">
        <f t="shared" si="3"/>
        <v>67.88</v>
      </c>
      <c r="I144" s="14">
        <v>4</v>
      </c>
      <c r="J144" s="14">
        <v>1</v>
      </c>
      <c r="K144" s="55"/>
    </row>
    <row r="145" ht="114.75" spans="1:11">
      <c r="A145" s="64"/>
      <c r="B145" s="14" t="s">
        <v>472</v>
      </c>
      <c r="C145" s="73" t="s">
        <v>495</v>
      </c>
      <c r="D145" s="70" t="s">
        <v>496</v>
      </c>
      <c r="E145" s="84">
        <v>42.37539</v>
      </c>
      <c r="F145" s="79" t="s">
        <v>497</v>
      </c>
      <c r="G145" s="76" t="s">
        <v>484</v>
      </c>
      <c r="H145" s="84">
        <f t="shared" si="3"/>
        <v>42.37539</v>
      </c>
      <c r="I145" s="14">
        <v>51</v>
      </c>
      <c r="J145" s="14">
        <v>1</v>
      </c>
      <c r="K145" s="55"/>
    </row>
    <row r="146" ht="114.75" spans="1:11">
      <c r="A146" s="64"/>
      <c r="B146" s="14" t="s">
        <v>472</v>
      </c>
      <c r="C146" s="73" t="s">
        <v>498</v>
      </c>
      <c r="D146" s="70" t="s">
        <v>499</v>
      </c>
      <c r="E146" s="85">
        <v>49.14</v>
      </c>
      <c r="F146" s="79" t="s">
        <v>500</v>
      </c>
      <c r="G146" s="64" t="s">
        <v>501</v>
      </c>
      <c r="H146" s="82">
        <f t="shared" si="3"/>
        <v>49.14</v>
      </c>
      <c r="I146" s="129">
        <v>126</v>
      </c>
      <c r="J146" s="14">
        <v>1</v>
      </c>
      <c r="K146" s="55"/>
    </row>
    <row r="147" ht="114.75" spans="1:11">
      <c r="A147" s="64"/>
      <c r="B147" s="14" t="s">
        <v>472</v>
      </c>
      <c r="C147" s="73" t="s">
        <v>502</v>
      </c>
      <c r="D147" s="70" t="s">
        <v>503</v>
      </c>
      <c r="E147" s="82">
        <v>405</v>
      </c>
      <c r="F147" s="79" t="s">
        <v>504</v>
      </c>
      <c r="G147" s="76" t="s">
        <v>505</v>
      </c>
      <c r="H147" s="82">
        <f t="shared" si="3"/>
        <v>405</v>
      </c>
      <c r="I147" s="82">
        <v>1500</v>
      </c>
      <c r="J147" s="14">
        <v>1</v>
      </c>
      <c r="K147" s="55"/>
    </row>
    <row r="148" ht="191.25" spans="1:11">
      <c r="A148" s="64"/>
      <c r="B148" s="14" t="s">
        <v>472</v>
      </c>
      <c r="C148" s="86" t="s">
        <v>506</v>
      </c>
      <c r="D148" s="70" t="s">
        <v>507</v>
      </c>
      <c r="E148" s="78">
        <v>460.87</v>
      </c>
      <c r="F148" s="79" t="s">
        <v>508</v>
      </c>
      <c r="G148" s="64" t="s">
        <v>509</v>
      </c>
      <c r="H148" s="82">
        <f t="shared" si="3"/>
        <v>460.87</v>
      </c>
      <c r="I148" s="14">
        <v>16000</v>
      </c>
      <c r="J148" s="14">
        <v>1</v>
      </c>
      <c r="K148" s="55"/>
    </row>
    <row r="149" ht="114.75" spans="1:11">
      <c r="A149" s="64"/>
      <c r="B149" s="14" t="s">
        <v>472</v>
      </c>
      <c r="C149" s="64"/>
      <c r="D149" s="70" t="s">
        <v>510</v>
      </c>
      <c r="E149" s="87">
        <v>68.323</v>
      </c>
      <c r="F149" s="79" t="s">
        <v>511</v>
      </c>
      <c r="G149" s="14"/>
      <c r="H149" s="82"/>
      <c r="I149" s="82"/>
      <c r="J149" s="14">
        <v>1</v>
      </c>
      <c r="K149" s="55"/>
    </row>
    <row r="150" ht="191.25" spans="1:11">
      <c r="A150" s="64"/>
      <c r="B150" s="14" t="s">
        <v>472</v>
      </c>
      <c r="C150" s="73" t="s">
        <v>512</v>
      </c>
      <c r="D150" s="70" t="s">
        <v>513</v>
      </c>
      <c r="E150" s="73" t="s">
        <v>514</v>
      </c>
      <c r="F150" s="79" t="s">
        <v>515</v>
      </c>
      <c r="G150" s="64" t="s">
        <v>509</v>
      </c>
      <c r="H150" s="88" t="str">
        <f>E150</f>
        <v>344.32</v>
      </c>
      <c r="I150" s="73">
        <v>8000</v>
      </c>
      <c r="J150" s="88">
        <v>1</v>
      </c>
      <c r="K150" s="55"/>
    </row>
    <row r="151" ht="357" spans="1:11">
      <c r="A151" s="64"/>
      <c r="B151" s="14" t="s">
        <v>472</v>
      </c>
      <c r="C151" s="73" t="s">
        <v>516</v>
      </c>
      <c r="D151" s="70" t="s">
        <v>517</v>
      </c>
      <c r="E151" s="73">
        <v>163</v>
      </c>
      <c r="F151" s="64" t="s">
        <v>518</v>
      </c>
      <c r="G151" s="64" t="s">
        <v>519</v>
      </c>
      <c r="H151" s="88">
        <f>E151</f>
        <v>163</v>
      </c>
      <c r="I151" s="73">
        <v>1000</v>
      </c>
      <c r="J151" s="88">
        <v>2</v>
      </c>
      <c r="K151" s="55"/>
    </row>
    <row r="152" ht="127.5" spans="1:11">
      <c r="A152" s="64"/>
      <c r="B152" s="14" t="s">
        <v>472</v>
      </c>
      <c r="C152" s="73" t="s">
        <v>520</v>
      </c>
      <c r="D152" s="14" t="s">
        <v>521</v>
      </c>
      <c r="E152" s="86">
        <v>46</v>
      </c>
      <c r="F152" s="70" t="s">
        <v>522</v>
      </c>
      <c r="G152" s="73" t="s">
        <v>523</v>
      </c>
      <c r="H152" s="88">
        <v>45.3</v>
      </c>
      <c r="I152" s="73">
        <v>2</v>
      </c>
      <c r="J152" s="88">
        <v>2</v>
      </c>
      <c r="K152" s="55"/>
    </row>
    <row r="153" ht="114.75" spans="1:11">
      <c r="A153" s="64"/>
      <c r="B153" s="14" t="s">
        <v>472</v>
      </c>
      <c r="C153" s="73" t="s">
        <v>524</v>
      </c>
      <c r="D153" s="14" t="s">
        <v>525</v>
      </c>
      <c r="E153" s="86">
        <v>199.92</v>
      </c>
      <c r="F153" s="70" t="s">
        <v>526</v>
      </c>
      <c r="G153" s="73" t="s">
        <v>527</v>
      </c>
      <c r="H153" s="88">
        <v>199.92</v>
      </c>
      <c r="I153" s="73">
        <v>588</v>
      </c>
      <c r="J153" s="88">
        <v>2</v>
      </c>
      <c r="K153" s="55"/>
    </row>
    <row r="154" ht="153" spans="1:11">
      <c r="A154" s="64"/>
      <c r="B154" s="61" t="s">
        <v>528</v>
      </c>
      <c r="C154" s="89" t="s">
        <v>529</v>
      </c>
      <c r="D154" s="90" t="s">
        <v>530</v>
      </c>
      <c r="E154" s="90">
        <v>390</v>
      </c>
      <c r="F154" s="90"/>
      <c r="G154" s="90"/>
      <c r="H154" s="90"/>
      <c r="I154" s="90"/>
      <c r="J154" s="61">
        <v>2</v>
      </c>
      <c r="K154" s="55"/>
    </row>
    <row r="155" ht="114.75" spans="1:11">
      <c r="A155" s="64"/>
      <c r="B155" s="61" t="s">
        <v>528</v>
      </c>
      <c r="C155" s="89" t="s">
        <v>531</v>
      </c>
      <c r="D155" s="90" t="s">
        <v>532</v>
      </c>
      <c r="E155" s="90">
        <v>46.41</v>
      </c>
      <c r="F155" s="90" t="s">
        <v>533</v>
      </c>
      <c r="G155" s="90" t="s">
        <v>534</v>
      </c>
      <c r="H155" s="90">
        <v>46.41</v>
      </c>
      <c r="I155" s="90" t="s">
        <v>535</v>
      </c>
      <c r="J155" s="61">
        <v>1</v>
      </c>
      <c r="K155" s="55"/>
    </row>
    <row r="156" ht="153" spans="1:11">
      <c r="A156" s="64"/>
      <c r="B156" s="61" t="s">
        <v>528</v>
      </c>
      <c r="C156" s="89" t="s">
        <v>536</v>
      </c>
      <c r="D156" s="90" t="s">
        <v>537</v>
      </c>
      <c r="E156" s="90">
        <v>125.45</v>
      </c>
      <c r="F156" s="90"/>
      <c r="G156" s="90"/>
      <c r="H156" s="90"/>
      <c r="I156" s="90"/>
      <c r="J156" s="61">
        <v>2</v>
      </c>
      <c r="K156" s="55"/>
    </row>
    <row r="157" ht="204" spans="1:11">
      <c r="A157" s="64"/>
      <c r="B157" s="61" t="s">
        <v>528</v>
      </c>
      <c r="C157" s="89" t="s">
        <v>538</v>
      </c>
      <c r="D157" s="61" t="s">
        <v>539</v>
      </c>
      <c r="E157" s="61">
        <v>75</v>
      </c>
      <c r="F157" s="61" t="s">
        <v>540</v>
      </c>
      <c r="G157" s="61" t="s">
        <v>541</v>
      </c>
      <c r="H157" s="61">
        <v>73.83</v>
      </c>
      <c r="I157" s="61" t="s">
        <v>542</v>
      </c>
      <c r="J157" s="61">
        <v>2</v>
      </c>
      <c r="K157" s="55"/>
    </row>
    <row r="158" ht="63.75" spans="1:11">
      <c r="A158" s="64"/>
      <c r="B158" s="48" t="s">
        <v>543</v>
      </c>
      <c r="C158" s="91" t="s">
        <v>544</v>
      </c>
      <c r="D158" s="64" t="s">
        <v>545</v>
      </c>
      <c r="E158" s="64">
        <v>76.428</v>
      </c>
      <c r="F158" s="75" t="s">
        <v>546</v>
      </c>
      <c r="G158" s="64" t="s">
        <v>546</v>
      </c>
      <c r="H158" s="92" t="s">
        <v>546</v>
      </c>
      <c r="I158" s="64">
        <v>1</v>
      </c>
      <c r="J158" s="64">
        <v>2</v>
      </c>
      <c r="K158" s="55"/>
    </row>
    <row r="159" ht="63.75" spans="1:11">
      <c r="A159" s="64"/>
      <c r="B159" s="48" t="s">
        <v>543</v>
      </c>
      <c r="C159" s="76" t="s">
        <v>547</v>
      </c>
      <c r="D159" s="45" t="s">
        <v>459</v>
      </c>
      <c r="E159" s="64">
        <v>571.7</v>
      </c>
      <c r="F159" s="75" t="s">
        <v>546</v>
      </c>
      <c r="G159" s="64" t="s">
        <v>546</v>
      </c>
      <c r="H159" s="92" t="s">
        <v>546</v>
      </c>
      <c r="I159" s="64">
        <v>1</v>
      </c>
      <c r="J159" s="64">
        <v>2</v>
      </c>
      <c r="K159" s="55"/>
    </row>
    <row r="160" ht="114.75" spans="1:16">
      <c r="A160" s="14"/>
      <c r="B160" s="64" t="s">
        <v>548</v>
      </c>
      <c r="C160" s="64" t="s">
        <v>549</v>
      </c>
      <c r="D160" s="64" t="s">
        <v>550</v>
      </c>
      <c r="E160" s="17">
        <v>28.6</v>
      </c>
      <c r="F160" s="64" t="s">
        <v>551</v>
      </c>
      <c r="G160" s="64" t="s">
        <v>552</v>
      </c>
      <c r="H160" s="17">
        <v>28.6</v>
      </c>
      <c r="I160" s="64" t="s">
        <v>553</v>
      </c>
      <c r="J160" s="64">
        <v>1</v>
      </c>
      <c r="K160" s="55"/>
      <c r="P160" s="130"/>
    </row>
    <row r="161" ht="114.75" spans="1:11">
      <c r="A161" s="64"/>
      <c r="B161" s="93" t="s">
        <v>554</v>
      </c>
      <c r="C161" s="64" t="s">
        <v>555</v>
      </c>
      <c r="D161" s="64" t="s">
        <v>556</v>
      </c>
      <c r="E161" s="94">
        <v>72</v>
      </c>
      <c r="F161" s="14"/>
      <c r="G161" s="14"/>
      <c r="H161" s="84"/>
      <c r="I161" s="14"/>
      <c r="J161" s="131">
        <v>2</v>
      </c>
      <c r="K161" s="55"/>
    </row>
    <row r="162" ht="63.75" spans="1:11">
      <c r="A162" s="64"/>
      <c r="B162" s="93" t="s">
        <v>554</v>
      </c>
      <c r="C162" s="64" t="s">
        <v>557</v>
      </c>
      <c r="D162" s="64" t="s">
        <v>556</v>
      </c>
      <c r="E162" s="94">
        <v>72</v>
      </c>
      <c r="F162" s="14" t="s">
        <v>558</v>
      </c>
      <c r="G162" s="14" t="s">
        <v>559</v>
      </c>
      <c r="H162" s="84">
        <v>61.99</v>
      </c>
      <c r="I162" s="14" t="s">
        <v>560</v>
      </c>
      <c r="J162" s="131">
        <v>2</v>
      </c>
      <c r="K162" s="55"/>
    </row>
    <row r="163" ht="165.75" spans="1:11">
      <c r="A163" s="92"/>
      <c r="B163" s="34" t="s">
        <v>554</v>
      </c>
      <c r="C163" s="64" t="s">
        <v>561</v>
      </c>
      <c r="D163" s="64" t="s">
        <v>562</v>
      </c>
      <c r="E163" s="94">
        <v>486.3</v>
      </c>
      <c r="F163" s="64"/>
      <c r="G163" s="64" t="s">
        <v>563</v>
      </c>
      <c r="H163" s="95">
        <v>478.36</v>
      </c>
      <c r="I163" s="64" t="s">
        <v>564</v>
      </c>
      <c r="J163" s="132">
        <v>2</v>
      </c>
      <c r="K163" s="55"/>
    </row>
    <row r="164" ht="63.75" spans="1:11">
      <c r="A164" s="92"/>
      <c r="B164" s="34" t="s">
        <v>554</v>
      </c>
      <c r="C164" s="14" t="s">
        <v>565</v>
      </c>
      <c r="D164" s="96" t="s">
        <v>566</v>
      </c>
      <c r="E164" s="97">
        <v>16.28</v>
      </c>
      <c r="F164" s="98" t="s">
        <v>567</v>
      </c>
      <c r="G164" s="98" t="s">
        <v>568</v>
      </c>
      <c r="H164" s="99">
        <v>11.3</v>
      </c>
      <c r="I164" s="98" t="s">
        <v>546</v>
      </c>
      <c r="J164" s="133">
        <v>2</v>
      </c>
      <c r="K164" s="55"/>
    </row>
    <row r="165" ht="140.25" spans="1:11">
      <c r="A165" s="92"/>
      <c r="B165" s="100" t="s">
        <v>554</v>
      </c>
      <c r="C165" s="14" t="s">
        <v>569</v>
      </c>
      <c r="D165" s="64" t="s">
        <v>570</v>
      </c>
      <c r="E165" s="97">
        <v>45</v>
      </c>
      <c r="F165" s="98"/>
      <c r="G165" s="98"/>
      <c r="H165" s="99"/>
      <c r="I165" s="98"/>
      <c r="J165" s="133">
        <v>2</v>
      </c>
      <c r="K165" s="55"/>
    </row>
    <row r="166" ht="140.25" spans="1:11">
      <c r="A166" s="92"/>
      <c r="B166" s="100" t="s">
        <v>554</v>
      </c>
      <c r="C166" s="14" t="s">
        <v>571</v>
      </c>
      <c r="D166" s="64" t="s">
        <v>570</v>
      </c>
      <c r="E166" s="97">
        <v>45</v>
      </c>
      <c r="F166" s="98" t="s">
        <v>572</v>
      </c>
      <c r="G166" s="98" t="s">
        <v>573</v>
      </c>
      <c r="H166" s="99">
        <v>45</v>
      </c>
      <c r="I166" s="98" t="s">
        <v>546</v>
      </c>
      <c r="J166" s="133">
        <v>1</v>
      </c>
      <c r="K166" s="55"/>
    </row>
    <row r="167" ht="63.75" spans="1:11">
      <c r="A167" s="92"/>
      <c r="B167" s="100" t="s">
        <v>554</v>
      </c>
      <c r="C167" s="64" t="s">
        <v>574</v>
      </c>
      <c r="D167" s="64" t="s">
        <v>575</v>
      </c>
      <c r="E167" s="97">
        <v>577.5</v>
      </c>
      <c r="F167" s="98" t="s">
        <v>576</v>
      </c>
      <c r="G167" s="98" t="s">
        <v>577</v>
      </c>
      <c r="H167" s="99">
        <v>525.33</v>
      </c>
      <c r="I167" s="98" t="s">
        <v>578</v>
      </c>
      <c r="J167" s="133">
        <v>2</v>
      </c>
      <c r="K167" s="55"/>
    </row>
    <row r="168" ht="63.75" spans="1:11">
      <c r="A168" s="92"/>
      <c r="B168" s="100" t="s">
        <v>554</v>
      </c>
      <c r="C168" s="64" t="s">
        <v>579</v>
      </c>
      <c r="D168" s="96" t="s">
        <v>580</v>
      </c>
      <c r="E168" s="97">
        <v>122.5</v>
      </c>
      <c r="F168" s="98"/>
      <c r="G168" s="98"/>
      <c r="H168" s="99"/>
      <c r="I168" s="98"/>
      <c r="J168" s="133">
        <v>2</v>
      </c>
      <c r="K168" s="55"/>
    </row>
    <row r="169" ht="51" spans="1:11">
      <c r="A169" s="101"/>
      <c r="B169" s="100" t="s">
        <v>554</v>
      </c>
      <c r="C169" s="64" t="s">
        <v>581</v>
      </c>
      <c r="D169" s="64" t="s">
        <v>582</v>
      </c>
      <c r="E169" s="97">
        <v>16.08</v>
      </c>
      <c r="F169" s="98" t="s">
        <v>583</v>
      </c>
      <c r="G169" s="98" t="s">
        <v>584</v>
      </c>
      <c r="H169" s="99">
        <v>16.08</v>
      </c>
      <c r="I169" s="98" t="s">
        <v>328</v>
      </c>
      <c r="J169" s="133">
        <v>1</v>
      </c>
      <c r="K169" s="55"/>
    </row>
    <row r="170" ht="76.5" spans="1:11">
      <c r="A170" s="101"/>
      <c r="B170" s="100" t="s">
        <v>554</v>
      </c>
      <c r="C170" s="64" t="s">
        <v>585</v>
      </c>
      <c r="D170" s="96" t="s">
        <v>586</v>
      </c>
      <c r="E170" s="97">
        <v>16.23</v>
      </c>
      <c r="F170" s="98" t="s">
        <v>587</v>
      </c>
      <c r="G170" s="98" t="s">
        <v>588</v>
      </c>
      <c r="H170" s="99">
        <v>16.23</v>
      </c>
      <c r="I170" s="98" t="s">
        <v>589</v>
      </c>
      <c r="J170" s="133">
        <v>1</v>
      </c>
      <c r="K170" s="55"/>
    </row>
    <row r="171" ht="153" spans="1:11">
      <c r="A171" s="102"/>
      <c r="B171" s="100" t="s">
        <v>554</v>
      </c>
      <c r="C171" s="64" t="s">
        <v>590</v>
      </c>
      <c r="D171" s="64" t="s">
        <v>591</v>
      </c>
      <c r="E171" s="97">
        <v>190</v>
      </c>
      <c r="F171" s="98" t="s">
        <v>592</v>
      </c>
      <c r="G171" s="98" t="s">
        <v>593</v>
      </c>
      <c r="H171" s="99">
        <v>186.16</v>
      </c>
      <c r="I171" s="98" t="s">
        <v>328</v>
      </c>
      <c r="J171" s="133">
        <v>2</v>
      </c>
      <c r="K171" s="55"/>
    </row>
    <row r="172" ht="63.75" spans="1:11">
      <c r="A172" s="102"/>
      <c r="B172" s="100" t="s">
        <v>554</v>
      </c>
      <c r="C172" s="64" t="s">
        <v>594</v>
      </c>
      <c r="D172" s="64" t="s">
        <v>595</v>
      </c>
      <c r="E172" s="97">
        <v>33</v>
      </c>
      <c r="F172" s="98" t="s">
        <v>596</v>
      </c>
      <c r="G172" s="98" t="s">
        <v>597</v>
      </c>
      <c r="H172" s="99">
        <v>33</v>
      </c>
      <c r="I172" s="98" t="s">
        <v>598</v>
      </c>
      <c r="J172" s="133">
        <v>1</v>
      </c>
      <c r="K172" s="55"/>
    </row>
    <row r="173" ht="76.5" spans="1:11">
      <c r="A173" s="102"/>
      <c r="B173" s="100" t="s">
        <v>554</v>
      </c>
      <c r="C173" s="64" t="s">
        <v>599</v>
      </c>
      <c r="D173" s="64" t="s">
        <v>600</v>
      </c>
      <c r="E173" s="97">
        <v>507.05</v>
      </c>
      <c r="F173" s="98"/>
      <c r="G173" s="98" t="s">
        <v>601</v>
      </c>
      <c r="H173" s="99">
        <v>507.05</v>
      </c>
      <c r="I173" s="98" t="s">
        <v>602</v>
      </c>
      <c r="J173" s="133">
        <v>2</v>
      </c>
      <c r="K173" s="55"/>
    </row>
    <row r="174" ht="77.25" spans="1:12">
      <c r="A174" s="102"/>
      <c r="B174" s="103" t="s">
        <v>554</v>
      </c>
      <c r="C174" s="104" t="s">
        <v>603</v>
      </c>
      <c r="D174" s="105" t="s">
        <v>604</v>
      </c>
      <c r="E174" s="106">
        <v>150</v>
      </c>
      <c r="F174" s="104"/>
      <c r="G174" s="104"/>
      <c r="H174" s="107"/>
      <c r="I174" s="104"/>
      <c r="J174" s="134">
        <v>2</v>
      </c>
      <c r="K174" s="55"/>
      <c r="L174" s="2" t="s">
        <v>605</v>
      </c>
    </row>
    <row r="175" ht="127.5" spans="1:11">
      <c r="A175" s="102"/>
      <c r="B175" s="64" t="s">
        <v>606</v>
      </c>
      <c r="C175" s="108" t="s">
        <v>607</v>
      </c>
      <c r="D175" s="109" t="s">
        <v>608</v>
      </c>
      <c r="E175" s="17">
        <v>16</v>
      </c>
      <c r="F175" s="75" t="s">
        <v>609</v>
      </c>
      <c r="G175" s="110" t="s">
        <v>610</v>
      </c>
      <c r="H175" s="17">
        <v>14.488</v>
      </c>
      <c r="I175" s="17" t="s">
        <v>611</v>
      </c>
      <c r="J175" s="64">
        <v>1</v>
      </c>
      <c r="K175" s="55"/>
    </row>
    <row r="176" ht="127.5" spans="1:11">
      <c r="A176" s="111"/>
      <c r="B176" s="98" t="s">
        <v>606</v>
      </c>
      <c r="C176" s="112" t="s">
        <v>612</v>
      </c>
      <c r="D176" s="110" t="s">
        <v>613</v>
      </c>
      <c r="E176" s="113">
        <v>21.003</v>
      </c>
      <c r="F176" s="114" t="s">
        <v>614</v>
      </c>
      <c r="G176" s="112" t="s">
        <v>615</v>
      </c>
      <c r="H176" s="113">
        <v>21.003</v>
      </c>
      <c r="I176" s="113" t="s">
        <v>616</v>
      </c>
      <c r="J176" s="98">
        <v>1</v>
      </c>
      <c r="K176" s="55"/>
    </row>
    <row r="177" ht="89.25" spans="1:11">
      <c r="A177" s="111"/>
      <c r="B177" s="109" t="s">
        <v>617</v>
      </c>
      <c r="C177" s="109" t="s">
        <v>618</v>
      </c>
      <c r="D177" s="109" t="s">
        <v>619</v>
      </c>
      <c r="E177" s="115">
        <v>11</v>
      </c>
      <c r="F177" s="109" t="s">
        <v>620</v>
      </c>
      <c r="G177" s="109" t="s">
        <v>621</v>
      </c>
      <c r="H177" s="115">
        <v>11</v>
      </c>
      <c r="I177" s="64" t="s">
        <v>375</v>
      </c>
      <c r="J177" s="64">
        <v>1</v>
      </c>
      <c r="K177" s="55"/>
    </row>
    <row r="178" ht="65" customHeight="1" spans="1:11">
      <c r="A178" s="111"/>
      <c r="B178" s="14" t="s">
        <v>622</v>
      </c>
      <c r="C178" s="61" t="s">
        <v>623</v>
      </c>
      <c r="D178" s="64" t="s">
        <v>624</v>
      </c>
      <c r="E178" s="115">
        <v>11.505</v>
      </c>
      <c r="F178" s="116" t="s">
        <v>625</v>
      </c>
      <c r="G178" s="64" t="s">
        <v>626</v>
      </c>
      <c r="H178" s="115">
        <v>11.505</v>
      </c>
      <c r="I178" s="17" t="s">
        <v>627</v>
      </c>
      <c r="J178" s="132">
        <v>1</v>
      </c>
      <c r="K178" s="55"/>
    </row>
    <row r="179" ht="76.5" spans="1:11">
      <c r="A179" s="111"/>
      <c r="B179" s="14" t="s">
        <v>628</v>
      </c>
      <c r="C179" s="64" t="s">
        <v>629</v>
      </c>
      <c r="D179" s="64" t="s">
        <v>630</v>
      </c>
      <c r="E179" s="17">
        <f>10594.3/1000</f>
        <v>10.5943</v>
      </c>
      <c r="F179" s="116" t="s">
        <v>631</v>
      </c>
      <c r="G179" s="64" t="s">
        <v>632</v>
      </c>
      <c r="H179" s="17">
        <f>10594.3/1000</f>
        <v>10.5943</v>
      </c>
      <c r="I179" s="17" t="s">
        <v>633</v>
      </c>
      <c r="J179" s="64">
        <v>1</v>
      </c>
      <c r="K179" s="55"/>
    </row>
    <row r="180" ht="63.75" spans="1:11">
      <c r="A180" s="111"/>
      <c r="B180" s="14" t="s">
        <v>628</v>
      </c>
      <c r="C180" s="64" t="s">
        <v>634</v>
      </c>
      <c r="D180" s="64" t="s">
        <v>635</v>
      </c>
      <c r="E180" s="17">
        <f t="shared" ref="E180:E185" si="4">36000/1000</f>
        <v>36</v>
      </c>
      <c r="F180" s="26"/>
      <c r="G180" s="26"/>
      <c r="H180" s="26"/>
      <c r="I180" s="17" t="s">
        <v>636</v>
      </c>
      <c r="J180" s="64">
        <v>2</v>
      </c>
      <c r="K180" s="55"/>
    </row>
    <row r="181" ht="63.75" spans="1:11">
      <c r="A181" s="111"/>
      <c r="B181" s="14" t="s">
        <v>628</v>
      </c>
      <c r="C181" s="64" t="s">
        <v>637</v>
      </c>
      <c r="D181" s="64" t="s">
        <v>635</v>
      </c>
      <c r="E181" s="17">
        <f t="shared" si="4"/>
        <v>36</v>
      </c>
      <c r="F181" s="26"/>
      <c r="G181" s="26"/>
      <c r="H181" s="26"/>
      <c r="I181" s="17" t="s">
        <v>636</v>
      </c>
      <c r="J181" s="64">
        <v>2</v>
      </c>
      <c r="K181" s="55"/>
    </row>
    <row r="182" ht="102" spans="1:11">
      <c r="A182" s="111"/>
      <c r="B182" s="14" t="s">
        <v>628</v>
      </c>
      <c r="C182" s="64" t="s">
        <v>638</v>
      </c>
      <c r="D182" s="64" t="s">
        <v>635</v>
      </c>
      <c r="E182" s="17">
        <f>33589.2/1000</f>
        <v>33.5892</v>
      </c>
      <c r="F182" s="116" t="s">
        <v>639</v>
      </c>
      <c r="G182" s="64" t="s">
        <v>640</v>
      </c>
      <c r="H182" s="17">
        <f>33589.2/1000</f>
        <v>33.5892</v>
      </c>
      <c r="I182" s="17" t="s">
        <v>641</v>
      </c>
      <c r="J182" s="64">
        <v>2</v>
      </c>
      <c r="K182" s="55"/>
    </row>
    <row r="183" ht="76.5" spans="1:11">
      <c r="A183" s="111"/>
      <c r="B183" s="14" t="s">
        <v>628</v>
      </c>
      <c r="C183" s="64" t="s">
        <v>629</v>
      </c>
      <c r="D183" s="64" t="s">
        <v>630</v>
      </c>
      <c r="E183" s="17">
        <f>10594.3/1000</f>
        <v>10.5943</v>
      </c>
      <c r="F183" s="116" t="s">
        <v>631</v>
      </c>
      <c r="G183" s="64" t="s">
        <v>632</v>
      </c>
      <c r="H183" s="17">
        <f>10594.3/1000</f>
        <v>10.5943</v>
      </c>
      <c r="I183" s="17" t="s">
        <v>633</v>
      </c>
      <c r="J183" s="64">
        <v>1</v>
      </c>
      <c r="K183" s="55"/>
    </row>
    <row r="184" ht="63.75" spans="1:11">
      <c r="A184" s="111"/>
      <c r="B184" s="14" t="s">
        <v>628</v>
      </c>
      <c r="C184" s="64" t="s">
        <v>634</v>
      </c>
      <c r="D184" s="64" t="s">
        <v>635</v>
      </c>
      <c r="E184" s="17">
        <f t="shared" si="4"/>
        <v>36</v>
      </c>
      <c r="F184" s="26"/>
      <c r="G184" s="26"/>
      <c r="H184" s="26"/>
      <c r="I184" s="17" t="s">
        <v>636</v>
      </c>
      <c r="J184" s="64">
        <v>2</v>
      </c>
      <c r="K184" s="55"/>
    </row>
    <row r="185" ht="63.75" spans="1:11">
      <c r="A185" s="111"/>
      <c r="B185" s="14" t="s">
        <v>628</v>
      </c>
      <c r="C185" s="64" t="s">
        <v>637</v>
      </c>
      <c r="D185" s="64" t="s">
        <v>635</v>
      </c>
      <c r="E185" s="17">
        <f t="shared" si="4"/>
        <v>36</v>
      </c>
      <c r="F185" s="26"/>
      <c r="G185" s="26"/>
      <c r="H185" s="26"/>
      <c r="I185" s="17" t="s">
        <v>636</v>
      </c>
      <c r="J185" s="64">
        <v>2</v>
      </c>
      <c r="K185" s="55"/>
    </row>
    <row r="186" ht="102" spans="1:11">
      <c r="A186" s="111"/>
      <c r="B186" s="14" t="s">
        <v>628</v>
      </c>
      <c r="C186" s="64" t="s">
        <v>638</v>
      </c>
      <c r="D186" s="64" t="s">
        <v>635</v>
      </c>
      <c r="E186" s="17">
        <f>33589.2/1000</f>
        <v>33.5892</v>
      </c>
      <c r="F186" s="116" t="s">
        <v>639</v>
      </c>
      <c r="G186" s="64" t="s">
        <v>640</v>
      </c>
      <c r="H186" s="17">
        <f>33589.2/1000</f>
        <v>33.5892</v>
      </c>
      <c r="I186" s="17" t="s">
        <v>641</v>
      </c>
      <c r="J186" s="64">
        <v>2</v>
      </c>
      <c r="K186" s="55"/>
    </row>
    <row r="187" ht="140.25" spans="1:11">
      <c r="A187" s="111"/>
      <c r="B187" s="14" t="s">
        <v>642</v>
      </c>
      <c r="C187" s="109" t="s">
        <v>643</v>
      </c>
      <c r="D187" s="117" t="s">
        <v>644</v>
      </c>
      <c r="E187" s="17">
        <v>20.87556</v>
      </c>
      <c r="F187" s="116" t="s">
        <v>645</v>
      </c>
      <c r="G187" s="117" t="s">
        <v>646</v>
      </c>
      <c r="H187" s="118">
        <v>20.87556</v>
      </c>
      <c r="I187" s="17" t="s">
        <v>647</v>
      </c>
      <c r="J187" s="64">
        <v>1</v>
      </c>
      <c r="K187" s="55"/>
    </row>
    <row r="188" ht="204.75" spans="1:11">
      <c r="A188" s="111"/>
      <c r="B188" s="14" t="s">
        <v>642</v>
      </c>
      <c r="C188" s="109" t="s">
        <v>648</v>
      </c>
      <c r="D188" s="117" t="s">
        <v>649</v>
      </c>
      <c r="E188" s="17">
        <v>38</v>
      </c>
      <c r="F188" s="116" t="s">
        <v>650</v>
      </c>
      <c r="G188" s="117" t="s">
        <v>651</v>
      </c>
      <c r="H188" s="118">
        <v>14</v>
      </c>
      <c r="I188" s="17" t="s">
        <v>328</v>
      </c>
      <c r="J188" s="64">
        <v>2</v>
      </c>
      <c r="K188" s="55"/>
    </row>
    <row r="189" ht="102.75" spans="1:11">
      <c r="A189" s="64"/>
      <c r="B189" s="119" t="s">
        <v>652</v>
      </c>
      <c r="C189" s="120" t="s">
        <v>653</v>
      </c>
      <c r="D189" s="121" t="s">
        <v>654</v>
      </c>
      <c r="E189" s="122">
        <v>49</v>
      </c>
      <c r="F189" s="123" t="s">
        <v>655</v>
      </c>
      <c r="G189" s="121" t="s">
        <v>656</v>
      </c>
      <c r="H189" s="124">
        <v>49</v>
      </c>
      <c r="I189" s="135">
        <v>1</v>
      </c>
      <c r="J189" s="121">
        <v>1</v>
      </c>
      <c r="K189" s="55"/>
    </row>
    <row r="190" ht="102.75" spans="1:11">
      <c r="A190" s="64"/>
      <c r="B190" s="119" t="s">
        <v>652</v>
      </c>
      <c r="C190" s="125" t="s">
        <v>657</v>
      </c>
      <c r="D190" s="121" t="s">
        <v>658</v>
      </c>
      <c r="E190" s="126">
        <v>15.4</v>
      </c>
      <c r="F190" s="127" t="s">
        <v>659</v>
      </c>
      <c r="G190" s="121" t="s">
        <v>660</v>
      </c>
      <c r="H190" s="128">
        <v>15.4</v>
      </c>
      <c r="I190" s="126">
        <v>1</v>
      </c>
      <c r="J190" s="121">
        <v>1</v>
      </c>
      <c r="K190" s="55"/>
    </row>
    <row r="191" ht="102.75" spans="1:11">
      <c r="A191" s="92"/>
      <c r="B191" s="119" t="s">
        <v>652</v>
      </c>
      <c r="C191" s="125" t="s">
        <v>661</v>
      </c>
      <c r="D191" s="121" t="s">
        <v>662</v>
      </c>
      <c r="E191" s="126">
        <v>19</v>
      </c>
      <c r="F191" s="125" t="s">
        <v>663</v>
      </c>
      <c r="G191" s="121" t="s">
        <v>664</v>
      </c>
      <c r="H191" s="126">
        <v>19</v>
      </c>
      <c r="I191" s="126">
        <v>10</v>
      </c>
      <c r="J191" s="121">
        <v>1</v>
      </c>
      <c r="K191" s="55"/>
    </row>
    <row r="192" ht="102.75" spans="1:11">
      <c r="A192" s="92"/>
      <c r="B192" s="119" t="s">
        <v>652</v>
      </c>
      <c r="C192" s="125" t="s">
        <v>665</v>
      </c>
      <c r="D192" s="121" t="s">
        <v>666</v>
      </c>
      <c r="E192" s="126">
        <v>16.71</v>
      </c>
      <c r="F192" s="125" t="s">
        <v>667</v>
      </c>
      <c r="G192" s="121" t="s">
        <v>668</v>
      </c>
      <c r="H192" s="126">
        <v>16.71</v>
      </c>
      <c r="I192" s="126">
        <v>5</v>
      </c>
      <c r="J192" s="121">
        <v>1</v>
      </c>
      <c r="K192" s="55"/>
    </row>
    <row r="193" ht="114.75" spans="1:11">
      <c r="A193" s="92"/>
      <c r="B193" s="64" t="s">
        <v>669</v>
      </c>
      <c r="C193" s="92" t="s">
        <v>670</v>
      </c>
      <c r="D193" s="45" t="s">
        <v>671</v>
      </c>
      <c r="E193" s="136">
        <v>32.4</v>
      </c>
      <c r="F193" s="64" t="s">
        <v>672</v>
      </c>
      <c r="G193" s="64" t="s">
        <v>673</v>
      </c>
      <c r="H193" s="95">
        <v>32.4</v>
      </c>
      <c r="I193" s="64" t="s">
        <v>674</v>
      </c>
      <c r="J193" s="64">
        <v>1</v>
      </c>
      <c r="K193" s="55"/>
    </row>
    <row r="194" ht="114.75" spans="1:11">
      <c r="A194" s="92"/>
      <c r="B194" s="64" t="s">
        <v>669</v>
      </c>
      <c r="C194" s="92" t="s">
        <v>675</v>
      </c>
      <c r="D194" s="45" t="s">
        <v>676</v>
      </c>
      <c r="E194" s="95">
        <v>35.27</v>
      </c>
      <c r="F194" s="64" t="s">
        <v>677</v>
      </c>
      <c r="G194" s="64" t="s">
        <v>678</v>
      </c>
      <c r="H194" s="95">
        <v>35.27</v>
      </c>
      <c r="I194" s="64" t="s">
        <v>679</v>
      </c>
      <c r="J194" s="64">
        <v>1</v>
      </c>
      <c r="K194" s="55"/>
    </row>
    <row r="195" ht="76.5" spans="1:11">
      <c r="A195" s="92"/>
      <c r="B195" s="14" t="s">
        <v>680</v>
      </c>
      <c r="C195" s="14" t="s">
        <v>681</v>
      </c>
      <c r="D195" s="137" t="s">
        <v>682</v>
      </c>
      <c r="E195" s="92" t="s">
        <v>683</v>
      </c>
      <c r="F195" s="83"/>
      <c r="G195" s="83"/>
      <c r="H195" s="83"/>
      <c r="I195" s="138" t="s">
        <v>684</v>
      </c>
      <c r="J195" s="57">
        <v>2</v>
      </c>
      <c r="K195" s="55"/>
    </row>
    <row r="196" ht="76.5" spans="1:11">
      <c r="A196" s="92"/>
      <c r="B196" s="14" t="s">
        <v>680</v>
      </c>
      <c r="C196" s="64" t="s">
        <v>685</v>
      </c>
      <c r="D196" s="64" t="s">
        <v>686</v>
      </c>
      <c r="E196" s="92" t="s">
        <v>687</v>
      </c>
      <c r="F196" s="14" t="s">
        <v>688</v>
      </c>
      <c r="G196" s="64" t="s">
        <v>689</v>
      </c>
      <c r="H196" s="92" t="s">
        <v>687</v>
      </c>
      <c r="I196" s="14" t="s">
        <v>690</v>
      </c>
      <c r="J196" s="57">
        <v>2</v>
      </c>
      <c r="K196" s="55"/>
    </row>
    <row r="197" ht="76.5" spans="1:11">
      <c r="A197" s="92"/>
      <c r="B197" s="14" t="s">
        <v>680</v>
      </c>
      <c r="C197" s="14" t="s">
        <v>691</v>
      </c>
      <c r="D197" s="137" t="s">
        <v>692</v>
      </c>
      <c r="E197" s="92" t="s">
        <v>693</v>
      </c>
      <c r="F197" s="14" t="s">
        <v>694</v>
      </c>
      <c r="G197" s="64" t="s">
        <v>695</v>
      </c>
      <c r="H197" s="138" t="s">
        <v>696</v>
      </c>
      <c r="I197" s="14" t="s">
        <v>697</v>
      </c>
      <c r="J197" s="14">
        <v>2</v>
      </c>
      <c r="K197" s="55"/>
    </row>
    <row r="198" ht="178.5" spans="1:11">
      <c r="A198" s="92"/>
      <c r="B198" s="14" t="s">
        <v>680</v>
      </c>
      <c r="C198" s="14" t="s">
        <v>698</v>
      </c>
      <c r="D198" s="137" t="s">
        <v>699</v>
      </c>
      <c r="E198" s="92" t="s">
        <v>700</v>
      </c>
      <c r="F198" s="14" t="s">
        <v>701</v>
      </c>
      <c r="G198" s="64" t="s">
        <v>702</v>
      </c>
      <c r="H198" s="92" t="s">
        <v>700</v>
      </c>
      <c r="I198" s="14" t="s">
        <v>328</v>
      </c>
      <c r="J198" s="14">
        <v>1</v>
      </c>
      <c r="K198" s="55"/>
    </row>
    <row r="199" ht="127.5" spans="1:11">
      <c r="A199" s="92"/>
      <c r="B199" s="14" t="s">
        <v>680</v>
      </c>
      <c r="C199" s="64" t="s">
        <v>703</v>
      </c>
      <c r="D199" s="137" t="s">
        <v>704</v>
      </c>
      <c r="E199" s="139">
        <v>80958.66</v>
      </c>
      <c r="F199" s="14"/>
      <c r="G199" s="64" t="s">
        <v>705</v>
      </c>
      <c r="H199" s="140">
        <v>80958.66</v>
      </c>
      <c r="I199" s="92" t="s">
        <v>706</v>
      </c>
      <c r="J199" s="57">
        <v>2</v>
      </c>
      <c r="K199" s="55"/>
    </row>
    <row r="200" ht="76.5" spans="1:11">
      <c r="A200" s="92"/>
      <c r="B200" s="14" t="s">
        <v>680</v>
      </c>
      <c r="C200" s="14" t="s">
        <v>707</v>
      </c>
      <c r="D200" s="141" t="s">
        <v>708</v>
      </c>
      <c r="E200" s="142">
        <v>1868</v>
      </c>
      <c r="F200" s="143"/>
      <c r="G200" s="64"/>
      <c r="H200" s="144"/>
      <c r="I200" s="92" t="s">
        <v>709</v>
      </c>
      <c r="J200" s="143">
        <v>2</v>
      </c>
      <c r="K200" s="55"/>
    </row>
    <row r="201" ht="76.5" spans="1:11">
      <c r="A201" s="92"/>
      <c r="B201" s="14" t="s">
        <v>680</v>
      </c>
      <c r="C201" s="14" t="s">
        <v>710</v>
      </c>
      <c r="D201" s="137" t="s">
        <v>682</v>
      </c>
      <c r="E201" s="92" t="s">
        <v>711</v>
      </c>
      <c r="F201" s="83"/>
      <c r="G201" s="83"/>
      <c r="H201" s="83"/>
      <c r="I201" s="138" t="s">
        <v>684</v>
      </c>
      <c r="J201" s="14">
        <v>2</v>
      </c>
      <c r="K201" s="55"/>
    </row>
    <row r="202" ht="140.25" spans="1:11">
      <c r="A202" s="64"/>
      <c r="B202" s="14" t="s">
        <v>680</v>
      </c>
      <c r="C202" s="14" t="s">
        <v>712</v>
      </c>
      <c r="D202" s="137" t="s">
        <v>713</v>
      </c>
      <c r="E202" s="92" t="s">
        <v>714</v>
      </c>
      <c r="F202" s="14" t="s">
        <v>715</v>
      </c>
      <c r="G202" s="64" t="s">
        <v>716</v>
      </c>
      <c r="H202" s="92" t="s">
        <v>714</v>
      </c>
      <c r="I202" s="14" t="s">
        <v>328</v>
      </c>
      <c r="J202" s="14">
        <v>1</v>
      </c>
      <c r="K202" s="55"/>
    </row>
    <row r="203" ht="114.75" spans="1:11">
      <c r="A203" s="64"/>
      <c r="B203" s="14" t="s">
        <v>680</v>
      </c>
      <c r="C203" s="14" t="s">
        <v>717</v>
      </c>
      <c r="D203" s="137" t="s">
        <v>718</v>
      </c>
      <c r="E203" s="92" t="s">
        <v>719</v>
      </c>
      <c r="F203" s="14" t="s">
        <v>720</v>
      </c>
      <c r="G203" s="64" t="s">
        <v>721</v>
      </c>
      <c r="H203" s="92" t="s">
        <v>719</v>
      </c>
      <c r="I203" s="14" t="s">
        <v>722</v>
      </c>
      <c r="J203" s="14">
        <v>1</v>
      </c>
      <c r="K203" s="55"/>
    </row>
    <row r="204" ht="114.75" spans="1:11">
      <c r="A204" s="64"/>
      <c r="B204" s="14" t="s">
        <v>680</v>
      </c>
      <c r="C204" s="14" t="s">
        <v>723</v>
      </c>
      <c r="D204" s="137" t="s">
        <v>724</v>
      </c>
      <c r="E204" s="92" t="s">
        <v>725</v>
      </c>
      <c r="F204" s="14" t="s">
        <v>726</v>
      </c>
      <c r="G204" s="64" t="s">
        <v>721</v>
      </c>
      <c r="H204" s="92" t="s">
        <v>725</v>
      </c>
      <c r="I204" s="14" t="s">
        <v>722</v>
      </c>
      <c r="J204" s="14">
        <v>1</v>
      </c>
      <c r="K204" s="55"/>
    </row>
    <row r="205" ht="76.5" spans="1:11">
      <c r="A205" s="64"/>
      <c r="B205" s="14" t="s">
        <v>680</v>
      </c>
      <c r="C205" s="14" t="s">
        <v>727</v>
      </c>
      <c r="D205" s="137" t="s">
        <v>728</v>
      </c>
      <c r="E205" s="92" t="s">
        <v>729</v>
      </c>
      <c r="F205" s="83"/>
      <c r="G205" s="83"/>
      <c r="H205" s="83"/>
      <c r="I205" s="92" t="s">
        <v>730</v>
      </c>
      <c r="J205" s="14">
        <v>2</v>
      </c>
      <c r="K205" s="55"/>
    </row>
    <row r="206" ht="102" spans="1:11">
      <c r="A206" s="64"/>
      <c r="B206" s="14" t="s">
        <v>680</v>
      </c>
      <c r="C206" s="14" t="s">
        <v>731</v>
      </c>
      <c r="D206" s="137" t="s">
        <v>732</v>
      </c>
      <c r="E206" s="92" t="s">
        <v>733</v>
      </c>
      <c r="F206" s="14" t="s">
        <v>734</v>
      </c>
      <c r="G206" s="64" t="s">
        <v>735</v>
      </c>
      <c r="H206" s="92" t="s">
        <v>733</v>
      </c>
      <c r="I206" s="14" t="s">
        <v>328</v>
      </c>
      <c r="J206" s="14">
        <v>1</v>
      </c>
      <c r="K206" s="55"/>
    </row>
    <row r="207" ht="127.5" spans="1:11">
      <c r="A207" s="64"/>
      <c r="B207" s="101" t="s">
        <v>736</v>
      </c>
      <c r="C207" s="45" t="s">
        <v>737</v>
      </c>
      <c r="D207" s="145" t="s">
        <v>738</v>
      </c>
      <c r="E207" s="146" t="s">
        <v>739</v>
      </c>
      <c r="F207" s="101" t="s">
        <v>740</v>
      </c>
      <c r="G207" s="45" t="s">
        <v>741</v>
      </c>
      <c r="H207" s="146" t="s">
        <v>739</v>
      </c>
      <c r="I207" s="101">
        <v>80</v>
      </c>
      <c r="J207" s="101">
        <v>1</v>
      </c>
      <c r="K207" s="55"/>
    </row>
    <row r="208" ht="127.5" spans="1:11">
      <c r="A208" s="64"/>
      <c r="B208" s="101" t="s">
        <v>736</v>
      </c>
      <c r="C208" s="45" t="s">
        <v>742</v>
      </c>
      <c r="D208" s="147" t="s">
        <v>743</v>
      </c>
      <c r="E208" s="146" t="s">
        <v>744</v>
      </c>
      <c r="F208" s="101" t="s">
        <v>745</v>
      </c>
      <c r="G208" s="76" t="s">
        <v>746</v>
      </c>
      <c r="H208" s="146" t="s">
        <v>744</v>
      </c>
      <c r="I208" s="101">
        <v>315</v>
      </c>
      <c r="J208" s="101">
        <v>1</v>
      </c>
      <c r="K208" s="55"/>
    </row>
    <row r="209" ht="127.5" spans="1:11">
      <c r="A209" s="64"/>
      <c r="B209" s="101" t="s">
        <v>736</v>
      </c>
      <c r="C209" s="45" t="s">
        <v>747</v>
      </c>
      <c r="D209" s="147" t="s">
        <v>748</v>
      </c>
      <c r="E209" s="146" t="s">
        <v>749</v>
      </c>
      <c r="F209" s="101" t="s">
        <v>750</v>
      </c>
      <c r="G209" s="76" t="s">
        <v>751</v>
      </c>
      <c r="H209" s="146" t="s">
        <v>749</v>
      </c>
      <c r="I209" s="101">
        <v>71</v>
      </c>
      <c r="J209" s="101">
        <v>1</v>
      </c>
      <c r="K209" s="55"/>
    </row>
    <row r="210" ht="127.5" spans="1:11">
      <c r="A210" s="64"/>
      <c r="B210" s="101" t="s">
        <v>736</v>
      </c>
      <c r="C210" s="45" t="s">
        <v>752</v>
      </c>
      <c r="D210" s="147" t="s">
        <v>753</v>
      </c>
      <c r="E210" s="146" t="s">
        <v>754</v>
      </c>
      <c r="F210" s="101" t="s">
        <v>755</v>
      </c>
      <c r="G210" s="76" t="s">
        <v>746</v>
      </c>
      <c r="H210" s="146" t="s">
        <v>754</v>
      </c>
      <c r="I210" s="101">
        <v>605</v>
      </c>
      <c r="J210" s="101">
        <v>1</v>
      </c>
      <c r="K210" s="55"/>
    </row>
    <row r="211" ht="127.5" spans="1:11">
      <c r="A211" s="64"/>
      <c r="B211" s="101" t="s">
        <v>736</v>
      </c>
      <c r="C211" s="45" t="s">
        <v>756</v>
      </c>
      <c r="D211" s="147" t="s">
        <v>757</v>
      </c>
      <c r="E211" s="146" t="s">
        <v>758</v>
      </c>
      <c r="F211" s="101" t="s">
        <v>755</v>
      </c>
      <c r="G211" s="76" t="s">
        <v>746</v>
      </c>
      <c r="H211" s="146" t="s">
        <v>758</v>
      </c>
      <c r="I211" s="101">
        <v>133</v>
      </c>
      <c r="J211" s="101">
        <v>1</v>
      </c>
      <c r="K211" s="55"/>
    </row>
    <row r="212" ht="127.5" spans="1:11">
      <c r="A212" s="64"/>
      <c r="B212" s="101" t="s">
        <v>736</v>
      </c>
      <c r="C212" s="45" t="s">
        <v>759</v>
      </c>
      <c r="D212" s="147" t="s">
        <v>760</v>
      </c>
      <c r="E212" s="146" t="s">
        <v>761</v>
      </c>
      <c r="F212" s="101" t="s">
        <v>762</v>
      </c>
      <c r="G212" s="45" t="s">
        <v>763</v>
      </c>
      <c r="H212" s="146" t="s">
        <v>761</v>
      </c>
      <c r="I212" s="101">
        <v>30</v>
      </c>
      <c r="J212" s="101">
        <v>2</v>
      </c>
      <c r="K212" s="55"/>
    </row>
    <row r="213" ht="102" spans="1:11">
      <c r="A213" s="64"/>
      <c r="B213" s="148" t="s">
        <v>764</v>
      </c>
      <c r="C213" s="149" t="s">
        <v>765</v>
      </c>
      <c r="D213" s="148" t="s">
        <v>766</v>
      </c>
      <c r="E213" s="64">
        <v>128</v>
      </c>
      <c r="F213" s="149"/>
      <c r="G213" s="148"/>
      <c r="H213" s="64"/>
      <c r="I213" s="64">
        <v>1</v>
      </c>
      <c r="J213" s="64">
        <v>2</v>
      </c>
      <c r="K213" s="55"/>
    </row>
    <row r="214" ht="102" spans="1:11">
      <c r="A214" s="64"/>
      <c r="B214" s="148" t="s">
        <v>764</v>
      </c>
      <c r="C214" s="149" t="s">
        <v>767</v>
      </c>
      <c r="D214" s="148" t="s">
        <v>768</v>
      </c>
      <c r="E214" s="64">
        <v>49.92648</v>
      </c>
      <c r="F214" s="149" t="s">
        <v>769</v>
      </c>
      <c r="G214" s="148" t="s">
        <v>770</v>
      </c>
      <c r="H214" s="64">
        <v>49.92648</v>
      </c>
      <c r="I214" s="64">
        <v>1</v>
      </c>
      <c r="J214" s="64">
        <v>1</v>
      </c>
      <c r="K214" s="55"/>
    </row>
    <row r="215" ht="102" spans="1:11">
      <c r="A215" s="64"/>
      <c r="B215" s="148" t="s">
        <v>764</v>
      </c>
      <c r="C215" s="149" t="s">
        <v>771</v>
      </c>
      <c r="D215" s="148" t="s">
        <v>772</v>
      </c>
      <c r="E215" s="64">
        <v>48.29785</v>
      </c>
      <c r="F215" s="149" t="s">
        <v>773</v>
      </c>
      <c r="G215" s="148" t="s">
        <v>774</v>
      </c>
      <c r="H215" s="64">
        <v>48.29785</v>
      </c>
      <c r="I215" s="64">
        <v>1</v>
      </c>
      <c r="J215" s="64">
        <v>1</v>
      </c>
      <c r="K215" s="55"/>
    </row>
    <row r="216" ht="102" spans="1:11">
      <c r="A216" s="64"/>
      <c r="B216" s="148" t="s">
        <v>764</v>
      </c>
      <c r="C216" s="149" t="s">
        <v>775</v>
      </c>
      <c r="D216" s="148" t="s">
        <v>776</v>
      </c>
      <c r="E216" s="64">
        <v>48.92762</v>
      </c>
      <c r="F216" s="149" t="s">
        <v>777</v>
      </c>
      <c r="G216" s="148" t="s">
        <v>774</v>
      </c>
      <c r="H216" s="64">
        <v>48.92762</v>
      </c>
      <c r="I216" s="64">
        <v>1</v>
      </c>
      <c r="J216" s="64">
        <v>1</v>
      </c>
      <c r="K216" s="169"/>
    </row>
    <row r="217" ht="102" spans="1:11">
      <c r="A217" s="92"/>
      <c r="B217" s="148" t="s">
        <v>764</v>
      </c>
      <c r="C217" s="149" t="s">
        <v>778</v>
      </c>
      <c r="D217" s="148" t="s">
        <v>779</v>
      </c>
      <c r="E217" s="64">
        <v>49.43236</v>
      </c>
      <c r="F217" s="149" t="s">
        <v>780</v>
      </c>
      <c r="G217" s="148" t="s">
        <v>774</v>
      </c>
      <c r="H217" s="64">
        <v>49.43236</v>
      </c>
      <c r="I217" s="64">
        <v>1</v>
      </c>
      <c r="J217" s="64">
        <v>1</v>
      </c>
      <c r="K217" s="170"/>
    </row>
    <row r="218" ht="102" spans="1:11">
      <c r="A218" s="64"/>
      <c r="B218" s="148" t="s">
        <v>764</v>
      </c>
      <c r="C218" s="149" t="s">
        <v>781</v>
      </c>
      <c r="D218" s="148" t="s">
        <v>782</v>
      </c>
      <c r="E218" s="64">
        <v>42</v>
      </c>
      <c r="F218" s="149" t="s">
        <v>783</v>
      </c>
      <c r="G218" s="148" t="s">
        <v>784</v>
      </c>
      <c r="H218" s="64">
        <v>42</v>
      </c>
      <c r="I218" s="64">
        <v>1</v>
      </c>
      <c r="J218" s="64">
        <v>1</v>
      </c>
      <c r="K218" s="170"/>
    </row>
    <row r="219" ht="140.25" spans="1:11">
      <c r="A219" s="92"/>
      <c r="B219" s="64" t="s">
        <v>785</v>
      </c>
      <c r="C219" s="75" t="s">
        <v>786</v>
      </c>
      <c r="D219" s="64" t="s">
        <v>787</v>
      </c>
      <c r="E219" s="48">
        <v>15.93036</v>
      </c>
      <c r="F219" s="64" t="s">
        <v>788</v>
      </c>
      <c r="G219" s="64" t="s">
        <v>789</v>
      </c>
      <c r="H219" s="48">
        <f t="shared" ref="H219:H227" si="5">E219</f>
        <v>15.93036</v>
      </c>
      <c r="I219" s="64" t="s">
        <v>722</v>
      </c>
      <c r="J219" s="64">
        <v>1</v>
      </c>
      <c r="K219" s="170"/>
    </row>
    <row r="220" ht="140.25" spans="1:11">
      <c r="A220" s="64"/>
      <c r="B220" s="64" t="s">
        <v>785</v>
      </c>
      <c r="C220" s="75" t="s">
        <v>790</v>
      </c>
      <c r="D220" s="64" t="s">
        <v>791</v>
      </c>
      <c r="E220" s="48">
        <v>15.93036</v>
      </c>
      <c r="F220" s="64" t="s">
        <v>792</v>
      </c>
      <c r="G220" s="64" t="s">
        <v>789</v>
      </c>
      <c r="H220" s="48">
        <f t="shared" si="5"/>
        <v>15.93036</v>
      </c>
      <c r="I220" s="64" t="s">
        <v>722</v>
      </c>
      <c r="J220" s="64">
        <v>1</v>
      </c>
      <c r="K220" s="170"/>
    </row>
    <row r="221" ht="140.25" spans="1:11">
      <c r="A221" s="64"/>
      <c r="B221" s="64" t="s">
        <v>785</v>
      </c>
      <c r="C221" s="75" t="s">
        <v>793</v>
      </c>
      <c r="D221" s="64" t="s">
        <v>794</v>
      </c>
      <c r="E221" s="48">
        <v>15.93036</v>
      </c>
      <c r="F221" s="64" t="s">
        <v>795</v>
      </c>
      <c r="G221" s="64" t="s">
        <v>796</v>
      </c>
      <c r="H221" s="48">
        <f t="shared" si="5"/>
        <v>15.93036</v>
      </c>
      <c r="I221" s="64" t="s">
        <v>722</v>
      </c>
      <c r="J221" s="64">
        <v>1</v>
      </c>
      <c r="K221" s="170"/>
    </row>
    <row r="222" ht="140.25" spans="1:11">
      <c r="A222" s="64"/>
      <c r="B222" s="64" t="s">
        <v>785</v>
      </c>
      <c r="C222" s="75" t="s">
        <v>797</v>
      </c>
      <c r="D222" s="64" t="s">
        <v>798</v>
      </c>
      <c r="E222" s="48">
        <v>17.84233</v>
      </c>
      <c r="F222" s="64" t="s">
        <v>799</v>
      </c>
      <c r="G222" s="64" t="s">
        <v>796</v>
      </c>
      <c r="H222" s="48">
        <f t="shared" si="5"/>
        <v>17.84233</v>
      </c>
      <c r="I222" s="64" t="s">
        <v>722</v>
      </c>
      <c r="J222" s="64">
        <v>1</v>
      </c>
      <c r="K222" s="170"/>
    </row>
    <row r="223" ht="140.25" spans="1:11">
      <c r="A223" s="64"/>
      <c r="B223" s="64" t="s">
        <v>785</v>
      </c>
      <c r="C223" s="75" t="s">
        <v>800</v>
      </c>
      <c r="D223" s="64" t="s">
        <v>801</v>
      </c>
      <c r="E223" s="48">
        <v>17.84233</v>
      </c>
      <c r="F223" s="64" t="s">
        <v>802</v>
      </c>
      <c r="G223" s="64" t="s">
        <v>796</v>
      </c>
      <c r="H223" s="48">
        <f t="shared" si="5"/>
        <v>17.84233</v>
      </c>
      <c r="I223" s="64" t="s">
        <v>722</v>
      </c>
      <c r="J223" s="64">
        <v>1</v>
      </c>
      <c r="K223" s="170"/>
    </row>
    <row r="224" ht="140.25" spans="1:11">
      <c r="A224" s="64"/>
      <c r="B224" s="64" t="s">
        <v>785</v>
      </c>
      <c r="C224" s="75" t="s">
        <v>803</v>
      </c>
      <c r="D224" s="64" t="s">
        <v>804</v>
      </c>
      <c r="E224" s="48">
        <v>15.93036</v>
      </c>
      <c r="F224" s="64" t="s">
        <v>805</v>
      </c>
      <c r="G224" s="64" t="s">
        <v>796</v>
      </c>
      <c r="H224" s="48">
        <f t="shared" si="5"/>
        <v>15.93036</v>
      </c>
      <c r="I224" s="64" t="s">
        <v>722</v>
      </c>
      <c r="J224" s="64">
        <v>1</v>
      </c>
      <c r="K224" s="170"/>
    </row>
    <row r="225" ht="140.25" spans="1:11">
      <c r="A225" s="64"/>
      <c r="B225" s="64" t="s">
        <v>785</v>
      </c>
      <c r="C225" s="75" t="s">
        <v>806</v>
      </c>
      <c r="D225" s="64" t="s">
        <v>807</v>
      </c>
      <c r="E225" s="48">
        <v>17.84233</v>
      </c>
      <c r="F225" s="64" t="s">
        <v>808</v>
      </c>
      <c r="G225" s="64" t="s">
        <v>796</v>
      </c>
      <c r="H225" s="48">
        <f t="shared" si="5"/>
        <v>17.84233</v>
      </c>
      <c r="I225" s="64" t="s">
        <v>722</v>
      </c>
      <c r="J225" s="64">
        <v>1</v>
      </c>
      <c r="K225" s="170"/>
    </row>
    <row r="226" ht="140.25" spans="1:11">
      <c r="A226" s="64"/>
      <c r="B226" s="64" t="s">
        <v>785</v>
      </c>
      <c r="C226" s="75" t="s">
        <v>809</v>
      </c>
      <c r="D226" s="64" t="s">
        <v>810</v>
      </c>
      <c r="E226" s="48">
        <v>15.93036</v>
      </c>
      <c r="F226" s="64" t="s">
        <v>811</v>
      </c>
      <c r="G226" s="64" t="s">
        <v>796</v>
      </c>
      <c r="H226" s="48">
        <f t="shared" si="5"/>
        <v>15.93036</v>
      </c>
      <c r="I226" s="64" t="s">
        <v>722</v>
      </c>
      <c r="J226" s="64">
        <v>1</v>
      </c>
      <c r="K226" s="169"/>
    </row>
    <row r="227" ht="140.25" spans="1:11">
      <c r="A227" s="64"/>
      <c r="B227" s="64" t="s">
        <v>785</v>
      </c>
      <c r="C227" s="75" t="s">
        <v>812</v>
      </c>
      <c r="D227" s="64" t="s">
        <v>813</v>
      </c>
      <c r="E227" s="48">
        <v>17.84233</v>
      </c>
      <c r="F227" s="64" t="s">
        <v>814</v>
      </c>
      <c r="G227" s="64" t="s">
        <v>796</v>
      </c>
      <c r="H227" s="48">
        <f t="shared" si="5"/>
        <v>17.84233</v>
      </c>
      <c r="I227" s="64" t="s">
        <v>722</v>
      </c>
      <c r="J227" s="64">
        <v>1</v>
      </c>
      <c r="K227" s="169"/>
    </row>
    <row r="228" ht="76.5" spans="1:11">
      <c r="A228" s="64"/>
      <c r="B228" s="64" t="s">
        <v>785</v>
      </c>
      <c r="C228" s="75" t="s">
        <v>815</v>
      </c>
      <c r="D228" s="64" t="s">
        <v>816</v>
      </c>
      <c r="E228" s="48">
        <v>60</v>
      </c>
      <c r="F228" s="75" t="s">
        <v>817</v>
      </c>
      <c r="G228" s="64" t="s">
        <v>818</v>
      </c>
      <c r="H228" s="48">
        <v>59.328</v>
      </c>
      <c r="I228" s="64" t="s">
        <v>819</v>
      </c>
      <c r="J228" s="64">
        <v>1</v>
      </c>
      <c r="K228" s="169"/>
    </row>
    <row r="229" ht="140.25" spans="1:11">
      <c r="A229" s="64"/>
      <c r="B229" s="64" t="s">
        <v>785</v>
      </c>
      <c r="C229" s="75" t="s">
        <v>820</v>
      </c>
      <c r="D229" s="64" t="s">
        <v>821</v>
      </c>
      <c r="E229" s="48">
        <v>734.23978</v>
      </c>
      <c r="F229" s="75" t="s">
        <v>822</v>
      </c>
      <c r="G229" s="64" t="s">
        <v>823</v>
      </c>
      <c r="H229" s="48">
        <f>E229</f>
        <v>734.23978</v>
      </c>
      <c r="I229" s="64" t="s">
        <v>824</v>
      </c>
      <c r="J229" s="64">
        <v>1</v>
      </c>
      <c r="K229" s="169"/>
    </row>
    <row r="230" ht="140.25" spans="1:11">
      <c r="A230" s="64"/>
      <c r="B230" s="64" t="s">
        <v>785</v>
      </c>
      <c r="C230" s="75" t="s">
        <v>825</v>
      </c>
      <c r="D230" s="64" t="s">
        <v>826</v>
      </c>
      <c r="E230" s="48">
        <v>19.15175</v>
      </c>
      <c r="F230" s="75" t="s">
        <v>827</v>
      </c>
      <c r="G230" s="64" t="s">
        <v>828</v>
      </c>
      <c r="H230" s="48">
        <f>E230</f>
        <v>19.15175</v>
      </c>
      <c r="I230" s="64" t="s">
        <v>829</v>
      </c>
      <c r="J230" s="64">
        <v>1</v>
      </c>
      <c r="K230" s="169"/>
    </row>
    <row r="231" ht="165.75" spans="1:11">
      <c r="A231" s="64"/>
      <c r="B231" s="64" t="s">
        <v>785</v>
      </c>
      <c r="C231" s="75" t="s">
        <v>830</v>
      </c>
      <c r="D231" s="64" t="s">
        <v>831</v>
      </c>
      <c r="E231" s="48">
        <v>230</v>
      </c>
      <c r="F231" s="75" t="s">
        <v>832</v>
      </c>
      <c r="G231" s="64" t="s">
        <v>833</v>
      </c>
      <c r="H231" s="48">
        <v>200</v>
      </c>
      <c r="I231" s="64" t="s">
        <v>834</v>
      </c>
      <c r="J231" s="64">
        <v>2</v>
      </c>
      <c r="K231" s="169"/>
    </row>
    <row r="232" ht="76.5" spans="1:11">
      <c r="A232" s="64"/>
      <c r="B232" s="26" t="s">
        <v>835</v>
      </c>
      <c r="C232" s="64" t="s">
        <v>836</v>
      </c>
      <c r="D232" s="64" t="s">
        <v>837</v>
      </c>
      <c r="E232" s="150">
        <v>22842.57</v>
      </c>
      <c r="F232" s="75" t="s">
        <v>838</v>
      </c>
      <c r="G232" s="64" t="s">
        <v>839</v>
      </c>
      <c r="H232" s="150">
        <v>22842.57</v>
      </c>
      <c r="I232" s="64" t="s">
        <v>840</v>
      </c>
      <c r="J232" s="64">
        <v>1</v>
      </c>
      <c r="K232" s="169"/>
    </row>
    <row r="233" ht="102" spans="1:11">
      <c r="A233" s="64"/>
      <c r="B233" s="64" t="s">
        <v>841</v>
      </c>
      <c r="C233" s="26" t="s">
        <v>842</v>
      </c>
      <c r="D233" s="26" t="s">
        <v>843</v>
      </c>
      <c r="E233" s="151">
        <v>44</v>
      </c>
      <c r="F233" s="26" t="s">
        <v>844</v>
      </c>
      <c r="G233" s="26" t="s">
        <v>845</v>
      </c>
      <c r="H233" s="26" t="s">
        <v>846</v>
      </c>
      <c r="I233" s="26" t="s">
        <v>847</v>
      </c>
      <c r="J233" s="26" t="s">
        <v>123</v>
      </c>
      <c r="K233" s="169"/>
    </row>
    <row r="234" ht="102" spans="1:11">
      <c r="A234" s="64"/>
      <c r="B234" s="64" t="s">
        <v>841</v>
      </c>
      <c r="C234" s="26" t="s">
        <v>848</v>
      </c>
      <c r="D234" s="26" t="s">
        <v>849</v>
      </c>
      <c r="E234" s="26" t="s">
        <v>850</v>
      </c>
      <c r="F234" s="26" t="s">
        <v>851</v>
      </c>
      <c r="G234" s="26" t="s">
        <v>852</v>
      </c>
      <c r="H234" s="26" t="s">
        <v>850</v>
      </c>
      <c r="I234" s="26" t="s">
        <v>847</v>
      </c>
      <c r="J234" s="26" t="s">
        <v>123</v>
      </c>
      <c r="K234" s="169"/>
    </row>
    <row r="235" ht="102" spans="1:11">
      <c r="A235" s="64"/>
      <c r="B235" s="64" t="s">
        <v>841</v>
      </c>
      <c r="C235" s="26" t="s">
        <v>853</v>
      </c>
      <c r="D235" s="26" t="s">
        <v>854</v>
      </c>
      <c r="E235" s="26" t="s">
        <v>855</v>
      </c>
      <c r="F235" s="152" t="s">
        <v>856</v>
      </c>
      <c r="G235" s="152" t="s">
        <v>857</v>
      </c>
      <c r="H235" s="152" t="s">
        <v>858</v>
      </c>
      <c r="I235" s="26" t="s">
        <v>847</v>
      </c>
      <c r="J235" s="26" t="s">
        <v>123</v>
      </c>
      <c r="K235" s="169"/>
    </row>
    <row r="236" ht="102" spans="1:11">
      <c r="A236" s="64"/>
      <c r="B236" s="64" t="s">
        <v>841</v>
      </c>
      <c r="C236" s="26" t="s">
        <v>859</v>
      </c>
      <c r="D236" s="26" t="s">
        <v>860</v>
      </c>
      <c r="E236" s="26" t="s">
        <v>855</v>
      </c>
      <c r="F236" s="153"/>
      <c r="G236" s="153"/>
      <c r="H236" s="153"/>
      <c r="I236" s="26" t="s">
        <v>847</v>
      </c>
      <c r="J236" s="26" t="s">
        <v>123</v>
      </c>
      <c r="K236" s="169"/>
    </row>
    <row r="237" ht="102" spans="1:11">
      <c r="A237" s="64"/>
      <c r="B237" s="64" t="s">
        <v>841</v>
      </c>
      <c r="C237" s="26" t="s">
        <v>861</v>
      </c>
      <c r="D237" s="26" t="s">
        <v>862</v>
      </c>
      <c r="E237" s="26" t="s">
        <v>863</v>
      </c>
      <c r="F237" s="154"/>
      <c r="G237" s="154"/>
      <c r="H237" s="154"/>
      <c r="I237" s="26" t="s">
        <v>864</v>
      </c>
      <c r="J237" s="26" t="s">
        <v>124</v>
      </c>
      <c r="K237" s="169"/>
    </row>
    <row r="238" ht="102" spans="1:11">
      <c r="A238" s="64"/>
      <c r="B238" s="64" t="s">
        <v>841</v>
      </c>
      <c r="C238" s="26" t="s">
        <v>865</v>
      </c>
      <c r="D238" s="26" t="s">
        <v>866</v>
      </c>
      <c r="E238" s="26" t="s">
        <v>867</v>
      </c>
      <c r="F238" s="26" t="s">
        <v>868</v>
      </c>
      <c r="G238" s="26" t="s">
        <v>869</v>
      </c>
      <c r="H238" s="26" t="s">
        <v>867</v>
      </c>
      <c r="I238" s="26" t="s">
        <v>870</v>
      </c>
      <c r="J238" s="26" t="s">
        <v>871</v>
      </c>
      <c r="K238" s="169"/>
    </row>
    <row r="239" ht="102" spans="1:11">
      <c r="A239" s="64"/>
      <c r="B239" s="64" t="s">
        <v>841</v>
      </c>
      <c r="C239" s="26" t="s">
        <v>872</v>
      </c>
      <c r="D239" s="26" t="s">
        <v>873</v>
      </c>
      <c r="E239" s="26" t="s">
        <v>874</v>
      </c>
      <c r="F239" s="26"/>
      <c r="G239" s="26"/>
      <c r="H239" s="26"/>
      <c r="I239" s="26" t="s">
        <v>875</v>
      </c>
      <c r="J239" s="26" t="s">
        <v>876</v>
      </c>
      <c r="K239" s="169"/>
    </row>
    <row r="240" ht="102" spans="1:11">
      <c r="A240" s="109"/>
      <c r="B240" s="64" t="s">
        <v>841</v>
      </c>
      <c r="C240" s="26" t="s">
        <v>877</v>
      </c>
      <c r="D240" s="26" t="s">
        <v>878</v>
      </c>
      <c r="E240" s="26" t="s">
        <v>879</v>
      </c>
      <c r="F240" s="26"/>
      <c r="G240" s="26"/>
      <c r="H240" s="26"/>
      <c r="I240" s="26" t="s">
        <v>880</v>
      </c>
      <c r="J240" s="26" t="s">
        <v>124</v>
      </c>
      <c r="K240" s="169"/>
    </row>
    <row r="241" ht="216.75" spans="1:11">
      <c r="A241" s="14"/>
      <c r="B241" s="64" t="s">
        <v>881</v>
      </c>
      <c r="C241" s="64" t="s">
        <v>882</v>
      </c>
      <c r="D241" s="64" t="s">
        <v>883</v>
      </c>
      <c r="E241" s="92">
        <v>11.137</v>
      </c>
      <c r="F241" s="64" t="s">
        <v>884</v>
      </c>
      <c r="G241" s="70" t="s">
        <v>885</v>
      </c>
      <c r="H241" s="92">
        <v>11.137</v>
      </c>
      <c r="I241" s="92">
        <v>8</v>
      </c>
      <c r="J241" s="92">
        <v>1</v>
      </c>
      <c r="K241" s="169"/>
    </row>
    <row r="242" ht="102" spans="1:11">
      <c r="A242" s="102"/>
      <c r="B242" s="64" t="s">
        <v>881</v>
      </c>
      <c r="C242" s="64" t="s">
        <v>886</v>
      </c>
      <c r="D242" s="64" t="s">
        <v>887</v>
      </c>
      <c r="E242" s="94">
        <v>12.8</v>
      </c>
      <c r="F242" s="64" t="s">
        <v>888</v>
      </c>
      <c r="G242" s="64" t="s">
        <v>889</v>
      </c>
      <c r="H242" s="155">
        <v>12.8</v>
      </c>
      <c r="I242" s="171">
        <v>1</v>
      </c>
      <c r="J242" s="171">
        <v>1</v>
      </c>
      <c r="K242" s="169"/>
    </row>
    <row r="243" ht="114.75" spans="1:11">
      <c r="A243" s="102"/>
      <c r="B243" s="64" t="s">
        <v>881</v>
      </c>
      <c r="C243" s="64" t="s">
        <v>890</v>
      </c>
      <c r="D243" s="64" t="s">
        <v>891</v>
      </c>
      <c r="E243" s="94">
        <v>49.9</v>
      </c>
      <c r="F243" s="64" t="s">
        <v>892</v>
      </c>
      <c r="G243" s="64" t="s">
        <v>893</v>
      </c>
      <c r="H243" s="94">
        <v>49.9</v>
      </c>
      <c r="I243" s="92">
        <v>1</v>
      </c>
      <c r="J243" s="92">
        <v>1</v>
      </c>
      <c r="K243" s="169"/>
    </row>
    <row r="244" ht="63.75" spans="1:11">
      <c r="A244" s="64"/>
      <c r="B244" s="156" t="s">
        <v>881</v>
      </c>
      <c r="C244" s="157" t="s">
        <v>894</v>
      </c>
      <c r="D244" s="96" t="s">
        <v>895</v>
      </c>
      <c r="E244" s="158">
        <v>1.9</v>
      </c>
      <c r="F244" s="157"/>
      <c r="G244" s="159"/>
      <c r="H244" s="160"/>
      <c r="I244" s="171"/>
      <c r="J244" s="171">
        <v>2</v>
      </c>
      <c r="K244" s="169"/>
    </row>
    <row r="245" ht="89.25" spans="1:11">
      <c r="A245" s="64"/>
      <c r="B245" s="64" t="s">
        <v>881</v>
      </c>
      <c r="C245" s="64" t="s">
        <v>896</v>
      </c>
      <c r="D245" s="92" t="s">
        <v>897</v>
      </c>
      <c r="E245" s="94">
        <v>49.9</v>
      </c>
      <c r="F245" s="64" t="s">
        <v>898</v>
      </c>
      <c r="G245" s="64" t="s">
        <v>899</v>
      </c>
      <c r="H245" s="94">
        <v>49.9</v>
      </c>
      <c r="I245" s="92">
        <v>1</v>
      </c>
      <c r="J245" s="92">
        <v>1</v>
      </c>
      <c r="K245" s="55"/>
    </row>
    <row r="246" ht="76.5" spans="1:11">
      <c r="A246" s="64"/>
      <c r="B246" s="64" t="s">
        <v>881</v>
      </c>
      <c r="C246" s="64" t="s">
        <v>900</v>
      </c>
      <c r="D246" s="92" t="s">
        <v>901</v>
      </c>
      <c r="E246" s="94">
        <v>49.9</v>
      </c>
      <c r="F246" s="64" t="s">
        <v>902</v>
      </c>
      <c r="G246" s="64" t="s">
        <v>903</v>
      </c>
      <c r="H246" s="94">
        <v>49.9</v>
      </c>
      <c r="I246" s="92">
        <v>1</v>
      </c>
      <c r="J246" s="92">
        <v>1</v>
      </c>
      <c r="K246" s="55"/>
    </row>
    <row r="247" ht="63.75" spans="1:11">
      <c r="A247" s="64"/>
      <c r="B247" s="64" t="s">
        <v>881</v>
      </c>
      <c r="C247" s="64" t="s">
        <v>904</v>
      </c>
      <c r="D247" s="64" t="s">
        <v>905</v>
      </c>
      <c r="E247" s="136">
        <v>990</v>
      </c>
      <c r="F247" s="64"/>
      <c r="G247" s="64"/>
      <c r="H247" s="118"/>
      <c r="I247" s="92"/>
      <c r="J247" s="92">
        <v>2</v>
      </c>
      <c r="K247" s="55"/>
    </row>
    <row r="248" ht="153" spans="1:11">
      <c r="A248" s="64"/>
      <c r="B248" s="64" t="s">
        <v>881</v>
      </c>
      <c r="C248" s="64" t="s">
        <v>906</v>
      </c>
      <c r="D248" s="64" t="s">
        <v>907</v>
      </c>
      <c r="E248" s="136">
        <v>30</v>
      </c>
      <c r="F248" s="48" t="s">
        <v>908</v>
      </c>
      <c r="G248" s="64" t="s">
        <v>909</v>
      </c>
      <c r="H248" s="94">
        <v>30</v>
      </c>
      <c r="I248" s="92">
        <v>1</v>
      </c>
      <c r="J248" s="92">
        <v>1</v>
      </c>
      <c r="K248" s="55"/>
    </row>
    <row r="249" ht="89.25" spans="1:11">
      <c r="A249" s="64"/>
      <c r="B249" s="111" t="s">
        <v>910</v>
      </c>
      <c r="C249" s="111" t="s">
        <v>911</v>
      </c>
      <c r="D249" s="111" t="s">
        <v>912</v>
      </c>
      <c r="E249" s="161">
        <v>199.99</v>
      </c>
      <c r="F249" s="111" t="s">
        <v>913</v>
      </c>
      <c r="G249" s="111" t="s">
        <v>913</v>
      </c>
      <c r="H249" s="111" t="s">
        <v>913</v>
      </c>
      <c r="I249" s="111" t="s">
        <v>914</v>
      </c>
      <c r="J249" s="111">
        <v>2</v>
      </c>
      <c r="K249" s="55"/>
    </row>
    <row r="250" ht="89.25" spans="1:14">
      <c r="A250" s="162"/>
      <c r="B250" s="111" t="s">
        <v>910</v>
      </c>
      <c r="C250" s="111" t="s">
        <v>915</v>
      </c>
      <c r="D250" s="111" t="s">
        <v>916</v>
      </c>
      <c r="E250" s="161">
        <v>49.7</v>
      </c>
      <c r="F250" s="111" t="s">
        <v>917</v>
      </c>
      <c r="G250" s="64" t="s">
        <v>918</v>
      </c>
      <c r="H250" s="161">
        <v>49.7</v>
      </c>
      <c r="I250" s="111" t="s">
        <v>919</v>
      </c>
      <c r="J250" s="111">
        <v>1</v>
      </c>
      <c r="K250" s="55"/>
      <c r="N250" s="172"/>
    </row>
    <row r="251" ht="63.75" spans="1:11">
      <c r="A251" s="64"/>
      <c r="B251" s="111" t="s">
        <v>910</v>
      </c>
      <c r="C251" s="111" t="s">
        <v>920</v>
      </c>
      <c r="D251" s="111" t="s">
        <v>921</v>
      </c>
      <c r="E251" s="161">
        <v>49.85</v>
      </c>
      <c r="F251" s="111" t="s">
        <v>922</v>
      </c>
      <c r="G251" s="64" t="s">
        <v>923</v>
      </c>
      <c r="H251" s="161">
        <v>49.85</v>
      </c>
      <c r="I251" s="111" t="s">
        <v>924</v>
      </c>
      <c r="J251" s="111">
        <v>1</v>
      </c>
      <c r="K251" s="55"/>
    </row>
    <row r="252" ht="127.5" spans="1:11">
      <c r="A252" s="64"/>
      <c r="B252" s="111" t="s">
        <v>910</v>
      </c>
      <c r="C252" s="111" t="s">
        <v>925</v>
      </c>
      <c r="D252" s="111" t="s">
        <v>926</v>
      </c>
      <c r="E252" s="161">
        <v>49.5</v>
      </c>
      <c r="F252" s="111" t="s">
        <v>927</v>
      </c>
      <c r="G252" s="64" t="s">
        <v>928</v>
      </c>
      <c r="H252" s="161">
        <v>49.5</v>
      </c>
      <c r="I252" s="111" t="s">
        <v>929</v>
      </c>
      <c r="J252" s="111">
        <v>1</v>
      </c>
      <c r="K252" s="55"/>
    </row>
    <row r="253" ht="140.25" spans="1:11">
      <c r="A253" s="64"/>
      <c r="B253" s="163" t="s">
        <v>930</v>
      </c>
      <c r="C253" s="164" t="s">
        <v>931</v>
      </c>
      <c r="D253" s="109" t="s">
        <v>932</v>
      </c>
      <c r="E253" s="165">
        <v>400</v>
      </c>
      <c r="F253" s="166" t="s">
        <v>933</v>
      </c>
      <c r="G253" s="109" t="s">
        <v>934</v>
      </c>
      <c r="H253" s="167">
        <v>397.12</v>
      </c>
      <c r="I253" s="26" t="s">
        <v>123</v>
      </c>
      <c r="J253" s="64">
        <v>2</v>
      </c>
      <c r="K253" s="55"/>
    </row>
    <row r="254" ht="102" spans="1:11">
      <c r="A254" s="64"/>
      <c r="B254" s="163" t="s">
        <v>930</v>
      </c>
      <c r="C254" s="164" t="s">
        <v>935</v>
      </c>
      <c r="D254" s="64" t="s">
        <v>936</v>
      </c>
      <c r="E254" s="64">
        <v>120.36</v>
      </c>
      <c r="F254" s="166" t="s">
        <v>937</v>
      </c>
      <c r="G254" s="109" t="s">
        <v>934</v>
      </c>
      <c r="H254" s="167">
        <v>119.5</v>
      </c>
      <c r="I254" s="26" t="s">
        <v>938</v>
      </c>
      <c r="J254" s="64">
        <v>2</v>
      </c>
      <c r="K254" s="55"/>
    </row>
    <row r="255" ht="153" spans="1:11">
      <c r="A255" s="64"/>
      <c r="B255" s="168" t="s">
        <v>930</v>
      </c>
      <c r="C255" s="164" t="s">
        <v>939</v>
      </c>
      <c r="D255" s="109" t="s">
        <v>940</v>
      </c>
      <c r="E255" s="165">
        <v>49</v>
      </c>
      <c r="F255" s="168" t="s">
        <v>941</v>
      </c>
      <c r="G255" s="109" t="s">
        <v>942</v>
      </c>
      <c r="H255" s="48">
        <v>49</v>
      </c>
      <c r="I255" s="26">
        <v>1</v>
      </c>
      <c r="J255" s="64">
        <v>1</v>
      </c>
      <c r="K255" s="55"/>
    </row>
    <row r="256" ht="63.75" spans="1:11">
      <c r="A256" s="64"/>
      <c r="B256" s="168" t="s">
        <v>930</v>
      </c>
      <c r="C256" s="164" t="s">
        <v>943</v>
      </c>
      <c r="D256" s="109" t="s">
        <v>944</v>
      </c>
      <c r="E256" s="165">
        <v>18</v>
      </c>
      <c r="F256" s="116" t="s">
        <v>945</v>
      </c>
      <c r="G256" s="109" t="s">
        <v>946</v>
      </c>
      <c r="H256" s="48">
        <v>18</v>
      </c>
      <c r="I256" s="26" t="s">
        <v>947</v>
      </c>
      <c r="J256" s="64">
        <v>1</v>
      </c>
      <c r="K256" s="55"/>
    </row>
    <row r="257" ht="229.5" spans="1:11">
      <c r="A257" s="64"/>
      <c r="B257" s="168" t="s">
        <v>930</v>
      </c>
      <c r="C257" s="75" t="s">
        <v>948</v>
      </c>
      <c r="D257" s="173" t="s">
        <v>949</v>
      </c>
      <c r="E257" s="162">
        <v>110.71</v>
      </c>
      <c r="F257" s="116" t="s">
        <v>950</v>
      </c>
      <c r="G257" s="109" t="s">
        <v>951</v>
      </c>
      <c r="H257" s="167">
        <v>110.71</v>
      </c>
      <c r="I257" s="26">
        <v>1</v>
      </c>
      <c r="J257" s="64">
        <v>2</v>
      </c>
      <c r="K257" s="55"/>
    </row>
    <row r="258" ht="63.75" spans="1:11">
      <c r="A258" s="64"/>
      <c r="B258" s="168" t="s">
        <v>930</v>
      </c>
      <c r="C258" s="64" t="s">
        <v>952</v>
      </c>
      <c r="D258" s="64" t="s">
        <v>953</v>
      </c>
      <c r="E258" s="165">
        <v>1432.76</v>
      </c>
      <c r="F258" s="116" t="s">
        <v>954</v>
      </c>
      <c r="G258" s="109" t="s">
        <v>955</v>
      </c>
      <c r="H258" s="48">
        <v>1431</v>
      </c>
      <c r="I258" s="26" t="s">
        <v>956</v>
      </c>
      <c r="J258" s="64">
        <v>2</v>
      </c>
      <c r="K258" s="55"/>
    </row>
    <row r="259" ht="114.75" spans="1:11">
      <c r="A259" s="64"/>
      <c r="B259" s="174" t="s">
        <v>930</v>
      </c>
      <c r="C259" s="175" t="s">
        <v>957</v>
      </c>
      <c r="D259" s="175" t="s">
        <v>958</v>
      </c>
      <c r="E259" s="176">
        <v>83000</v>
      </c>
      <c r="F259" s="175" t="s">
        <v>950</v>
      </c>
      <c r="G259" s="109" t="s">
        <v>959</v>
      </c>
      <c r="H259" s="177">
        <v>82963.89</v>
      </c>
      <c r="I259" s="175">
        <v>27</v>
      </c>
      <c r="J259" s="175">
        <v>2</v>
      </c>
      <c r="K259" s="55"/>
    </row>
    <row r="260" ht="51" spans="1:11">
      <c r="A260" s="64"/>
      <c r="B260" s="14" t="s">
        <v>960</v>
      </c>
      <c r="C260" s="178" t="s">
        <v>961</v>
      </c>
      <c r="D260" s="179" t="s">
        <v>962</v>
      </c>
      <c r="E260" s="118">
        <v>14000</v>
      </c>
      <c r="F260" s="116" t="s">
        <v>963</v>
      </c>
      <c r="G260" s="26" t="s">
        <v>964</v>
      </c>
      <c r="H260" s="17">
        <v>14000</v>
      </c>
      <c r="I260" s="17" t="s">
        <v>965</v>
      </c>
      <c r="J260" s="64"/>
      <c r="K260" s="55"/>
    </row>
    <row r="261" ht="102" spans="1:11">
      <c r="A261" s="64"/>
      <c r="B261" s="14" t="s">
        <v>960</v>
      </c>
      <c r="C261" s="180" t="s">
        <v>966</v>
      </c>
      <c r="D261" s="181" t="s">
        <v>967</v>
      </c>
      <c r="E261" s="118">
        <v>196195</v>
      </c>
      <c r="F261" s="116" t="s">
        <v>968</v>
      </c>
      <c r="G261" s="26" t="s">
        <v>969</v>
      </c>
      <c r="H261" s="17">
        <v>196195</v>
      </c>
      <c r="I261" s="17" t="s">
        <v>970</v>
      </c>
      <c r="J261" s="64"/>
      <c r="K261" s="55"/>
    </row>
    <row r="262" ht="102" spans="1:11">
      <c r="A262" s="64"/>
      <c r="B262" s="14" t="s">
        <v>960</v>
      </c>
      <c r="C262" s="64" t="s">
        <v>971</v>
      </c>
      <c r="D262" s="64" t="s">
        <v>972</v>
      </c>
      <c r="E262" s="64">
        <v>49000</v>
      </c>
      <c r="F262" s="116" t="s">
        <v>973</v>
      </c>
      <c r="G262" s="178" t="s">
        <v>974</v>
      </c>
      <c r="H262" s="17">
        <v>49000</v>
      </c>
      <c r="I262" s="17" t="s">
        <v>328</v>
      </c>
      <c r="J262" s="64"/>
      <c r="K262" s="55"/>
    </row>
    <row r="263" ht="102" spans="1:11">
      <c r="A263" s="64"/>
      <c r="B263" s="14" t="s">
        <v>960</v>
      </c>
      <c r="C263" s="64" t="s">
        <v>975</v>
      </c>
      <c r="D263" s="181" t="s">
        <v>976</v>
      </c>
      <c r="E263" s="64">
        <v>49900</v>
      </c>
      <c r="F263" s="116" t="s">
        <v>977</v>
      </c>
      <c r="G263" s="178" t="s">
        <v>974</v>
      </c>
      <c r="H263" s="17">
        <v>49900</v>
      </c>
      <c r="I263" s="17" t="s">
        <v>328</v>
      </c>
      <c r="J263" s="64"/>
      <c r="K263" s="55"/>
    </row>
    <row r="264" ht="102" spans="1:11">
      <c r="A264" s="64"/>
      <c r="B264" s="14" t="s">
        <v>960</v>
      </c>
      <c r="C264" s="75" t="s">
        <v>978</v>
      </c>
      <c r="D264" s="64" t="s">
        <v>979</v>
      </c>
      <c r="E264" s="17">
        <v>37483</v>
      </c>
      <c r="F264" s="116" t="s">
        <v>980</v>
      </c>
      <c r="G264" s="182" t="s">
        <v>974</v>
      </c>
      <c r="H264" s="17">
        <v>37483</v>
      </c>
      <c r="I264" s="17" t="s">
        <v>328</v>
      </c>
      <c r="J264" s="64"/>
      <c r="K264" s="55"/>
    </row>
    <row r="265" ht="76.5" spans="1:11">
      <c r="A265" s="64"/>
      <c r="B265" s="14" t="s">
        <v>960</v>
      </c>
      <c r="C265" s="75" t="s">
        <v>981</v>
      </c>
      <c r="D265" s="64" t="s">
        <v>982</v>
      </c>
      <c r="E265" s="17">
        <v>49044</v>
      </c>
      <c r="F265" s="116" t="s">
        <v>983</v>
      </c>
      <c r="G265" s="26" t="s">
        <v>984</v>
      </c>
      <c r="H265" s="17">
        <v>49044</v>
      </c>
      <c r="I265" s="17" t="s">
        <v>985</v>
      </c>
      <c r="J265" s="64"/>
      <c r="K265" s="55"/>
    </row>
    <row r="266" ht="76.5" spans="1:11">
      <c r="A266" s="64"/>
      <c r="B266" s="14" t="s">
        <v>960</v>
      </c>
      <c r="C266" s="64" t="s">
        <v>986</v>
      </c>
      <c r="D266" s="64" t="s">
        <v>987</v>
      </c>
      <c r="E266" s="17">
        <v>341425</v>
      </c>
      <c r="F266" s="116"/>
      <c r="G266" s="64"/>
      <c r="H266" s="118"/>
      <c r="I266" s="17"/>
      <c r="J266" s="204" t="s">
        <v>988</v>
      </c>
      <c r="K266" s="55"/>
    </row>
    <row r="267" ht="102" spans="1:11">
      <c r="A267" s="64"/>
      <c r="B267" s="14" t="s">
        <v>960</v>
      </c>
      <c r="C267" s="64" t="s">
        <v>989</v>
      </c>
      <c r="D267" s="64" t="s">
        <v>990</v>
      </c>
      <c r="E267" s="17">
        <v>199500</v>
      </c>
      <c r="F267" s="116" t="s">
        <v>991</v>
      </c>
      <c r="G267" s="182" t="s">
        <v>974</v>
      </c>
      <c r="H267" s="17">
        <v>199500</v>
      </c>
      <c r="I267" s="17"/>
      <c r="J267" s="64" t="s">
        <v>992</v>
      </c>
      <c r="K267" s="55"/>
    </row>
    <row r="268" ht="102" spans="1:11">
      <c r="A268" s="64"/>
      <c r="B268" s="14" t="s">
        <v>960</v>
      </c>
      <c r="C268" s="183" t="s">
        <v>993</v>
      </c>
      <c r="D268" s="181" t="s">
        <v>967</v>
      </c>
      <c r="E268" s="17">
        <v>196195</v>
      </c>
      <c r="F268" s="116"/>
      <c r="G268" s="26"/>
      <c r="H268" s="17"/>
      <c r="I268" s="17"/>
      <c r="J268" s="64" t="s">
        <v>994</v>
      </c>
      <c r="K268" s="55"/>
    </row>
    <row r="269" ht="89.25" spans="1:11">
      <c r="A269" s="64"/>
      <c r="B269" s="14" t="s">
        <v>995</v>
      </c>
      <c r="C269" s="109" t="s">
        <v>996</v>
      </c>
      <c r="D269" s="184" t="s">
        <v>997</v>
      </c>
      <c r="E269" s="185">
        <v>40.79255</v>
      </c>
      <c r="F269" s="109" t="s">
        <v>998</v>
      </c>
      <c r="G269" s="109" t="s">
        <v>999</v>
      </c>
      <c r="H269" s="185">
        <v>40.79255</v>
      </c>
      <c r="I269" s="109">
        <v>23</v>
      </c>
      <c r="J269" s="109">
        <v>1</v>
      </c>
      <c r="K269" s="55"/>
    </row>
    <row r="270" ht="89.25" spans="1:11">
      <c r="A270" s="64"/>
      <c r="B270" s="14" t="s">
        <v>995</v>
      </c>
      <c r="C270" s="109" t="s">
        <v>1000</v>
      </c>
      <c r="D270" s="184" t="s">
        <v>1001</v>
      </c>
      <c r="E270" s="185">
        <v>10000</v>
      </c>
      <c r="F270" s="109" t="s">
        <v>1002</v>
      </c>
      <c r="G270" s="109" t="s">
        <v>1003</v>
      </c>
      <c r="H270" s="185">
        <v>9971.454</v>
      </c>
      <c r="I270" s="109" t="s">
        <v>438</v>
      </c>
      <c r="J270" s="109">
        <v>2</v>
      </c>
      <c r="K270" s="55"/>
    </row>
    <row r="271" ht="89.25" spans="1:11">
      <c r="A271" s="64"/>
      <c r="B271" s="14" t="s">
        <v>995</v>
      </c>
      <c r="C271" s="109" t="s">
        <v>1004</v>
      </c>
      <c r="D271" s="184" t="s">
        <v>1005</v>
      </c>
      <c r="E271" s="185">
        <v>80</v>
      </c>
      <c r="F271" s="109"/>
      <c r="G271" s="109" t="s">
        <v>1006</v>
      </c>
      <c r="H271" s="185">
        <v>76</v>
      </c>
      <c r="I271" s="109">
        <v>23</v>
      </c>
      <c r="J271" s="109">
        <v>2</v>
      </c>
      <c r="K271" s="55"/>
    </row>
    <row r="272" ht="191.25" spans="1:11">
      <c r="A272" s="64"/>
      <c r="B272" s="109" t="s">
        <v>1007</v>
      </c>
      <c r="C272" s="108" t="s">
        <v>1008</v>
      </c>
      <c r="D272" s="178" t="s">
        <v>1009</v>
      </c>
      <c r="E272" s="162" t="s">
        <v>1010</v>
      </c>
      <c r="F272" s="111"/>
      <c r="G272" s="111"/>
      <c r="H272" s="111"/>
      <c r="I272" s="111" t="s">
        <v>341</v>
      </c>
      <c r="J272" s="111">
        <v>2</v>
      </c>
      <c r="K272" s="55"/>
    </row>
    <row r="273" ht="89.25" spans="1:11">
      <c r="A273" s="64"/>
      <c r="B273" s="109" t="s">
        <v>1007</v>
      </c>
      <c r="C273" s="108" t="s">
        <v>1011</v>
      </c>
      <c r="D273" s="108" t="s">
        <v>1012</v>
      </c>
      <c r="E273" s="109" t="s">
        <v>1013</v>
      </c>
      <c r="F273" s="111"/>
      <c r="G273" s="64"/>
      <c r="H273" s="161"/>
      <c r="I273" s="162" t="s">
        <v>1014</v>
      </c>
      <c r="J273" s="111">
        <v>2</v>
      </c>
      <c r="K273" s="55"/>
    </row>
    <row r="274" ht="191.25" spans="1:11">
      <c r="A274" s="162"/>
      <c r="B274" s="109" t="s">
        <v>1007</v>
      </c>
      <c r="C274" s="109" t="s">
        <v>1015</v>
      </c>
      <c r="D274" s="109" t="s">
        <v>1016</v>
      </c>
      <c r="E274" s="162" t="s">
        <v>1017</v>
      </c>
      <c r="F274" s="111" t="s">
        <v>1018</v>
      </c>
      <c r="G274" s="109" t="s">
        <v>1019</v>
      </c>
      <c r="H274" s="162" t="s">
        <v>1020</v>
      </c>
      <c r="I274" s="111" t="s">
        <v>375</v>
      </c>
      <c r="J274" s="111">
        <v>2</v>
      </c>
      <c r="K274" s="55"/>
    </row>
    <row r="275" ht="165.75" spans="1:11">
      <c r="A275" s="162"/>
      <c r="B275" s="109" t="s">
        <v>1007</v>
      </c>
      <c r="C275" s="108" t="s">
        <v>1021</v>
      </c>
      <c r="D275" s="178" t="s">
        <v>1022</v>
      </c>
      <c r="E275" s="161" t="s">
        <v>1023</v>
      </c>
      <c r="F275" s="111"/>
      <c r="G275" s="64"/>
      <c r="H275" s="161"/>
      <c r="I275" s="111" t="s">
        <v>375</v>
      </c>
      <c r="J275" s="111">
        <v>2</v>
      </c>
      <c r="K275" s="170"/>
    </row>
    <row r="276" ht="153" spans="1:11">
      <c r="A276" s="162"/>
      <c r="B276" s="109" t="s">
        <v>1007</v>
      </c>
      <c r="C276" s="109" t="s">
        <v>1024</v>
      </c>
      <c r="D276" s="109" t="s">
        <v>1025</v>
      </c>
      <c r="E276" s="161" t="s">
        <v>1023</v>
      </c>
      <c r="F276" s="111"/>
      <c r="G276" s="64"/>
      <c r="H276" s="161"/>
      <c r="I276" s="111" t="s">
        <v>375</v>
      </c>
      <c r="J276" s="111">
        <v>2</v>
      </c>
      <c r="K276" s="55"/>
    </row>
    <row r="277" ht="204" spans="1:11">
      <c r="A277" s="162"/>
      <c r="B277" s="109" t="s">
        <v>1007</v>
      </c>
      <c r="C277" s="186" t="s">
        <v>1026</v>
      </c>
      <c r="D277" s="111" t="s">
        <v>1027</v>
      </c>
      <c r="E277" s="161" t="s">
        <v>1028</v>
      </c>
      <c r="F277" s="111"/>
      <c r="G277" s="64"/>
      <c r="H277" s="161"/>
      <c r="I277" s="111" t="s">
        <v>375</v>
      </c>
      <c r="J277" s="111">
        <v>2</v>
      </c>
      <c r="K277" s="55"/>
    </row>
    <row r="278" ht="204" spans="1:11">
      <c r="A278" s="162"/>
      <c r="B278" s="109" t="s">
        <v>1007</v>
      </c>
      <c r="C278" s="111" t="s">
        <v>1029</v>
      </c>
      <c r="D278" s="111" t="s">
        <v>1030</v>
      </c>
      <c r="E278" s="161" t="s">
        <v>1031</v>
      </c>
      <c r="F278" s="111"/>
      <c r="G278" s="64"/>
      <c r="H278" s="161"/>
      <c r="I278" s="111" t="s">
        <v>375</v>
      </c>
      <c r="J278" s="111">
        <v>2</v>
      </c>
      <c r="K278" s="55"/>
    </row>
    <row r="279" ht="89.25" spans="1:11">
      <c r="A279" s="162"/>
      <c r="B279" s="109" t="s">
        <v>1007</v>
      </c>
      <c r="C279" s="111" t="s">
        <v>1032</v>
      </c>
      <c r="D279" s="111" t="s">
        <v>1033</v>
      </c>
      <c r="E279" s="161" t="s">
        <v>1034</v>
      </c>
      <c r="F279" s="111" t="s">
        <v>1035</v>
      </c>
      <c r="G279" s="64" t="s">
        <v>1036</v>
      </c>
      <c r="H279" s="161" t="s">
        <v>1037</v>
      </c>
      <c r="I279" s="111" t="s">
        <v>1038</v>
      </c>
      <c r="J279" s="111">
        <v>2</v>
      </c>
      <c r="K279" s="55"/>
    </row>
    <row r="280" ht="89.25" spans="1:11">
      <c r="A280" s="162"/>
      <c r="B280" s="109" t="s">
        <v>1007</v>
      </c>
      <c r="C280" s="186" t="s">
        <v>1039</v>
      </c>
      <c r="D280" s="111" t="s">
        <v>1040</v>
      </c>
      <c r="E280" s="161" t="s">
        <v>1041</v>
      </c>
      <c r="F280" s="111"/>
      <c r="G280" s="64"/>
      <c r="H280" s="161"/>
      <c r="I280" s="111" t="s">
        <v>1042</v>
      </c>
      <c r="J280" s="111">
        <v>2</v>
      </c>
      <c r="K280" s="55"/>
    </row>
    <row r="281" ht="89.25" spans="1:11">
      <c r="A281" s="162"/>
      <c r="B281" s="109" t="s">
        <v>1007</v>
      </c>
      <c r="C281" s="111" t="s">
        <v>1043</v>
      </c>
      <c r="D281" s="111" t="s">
        <v>1044</v>
      </c>
      <c r="E281" s="161" t="s">
        <v>1045</v>
      </c>
      <c r="F281" s="111" t="s">
        <v>1046</v>
      </c>
      <c r="G281" s="64" t="s">
        <v>1047</v>
      </c>
      <c r="H281" s="161" t="s">
        <v>1048</v>
      </c>
      <c r="I281" s="205" t="s">
        <v>1049</v>
      </c>
      <c r="J281" s="111">
        <v>2</v>
      </c>
      <c r="K281" s="55"/>
    </row>
    <row r="282" ht="89.25" spans="1:11">
      <c r="A282" s="162"/>
      <c r="B282" s="109" t="s">
        <v>1007</v>
      </c>
      <c r="C282" s="186" t="s">
        <v>1050</v>
      </c>
      <c r="D282" s="111" t="s">
        <v>1051</v>
      </c>
      <c r="E282" s="161" t="s">
        <v>1052</v>
      </c>
      <c r="F282" s="111" t="s">
        <v>1053</v>
      </c>
      <c r="G282" s="64" t="s">
        <v>1054</v>
      </c>
      <c r="H282" s="161">
        <v>41</v>
      </c>
      <c r="I282" s="111" t="s">
        <v>697</v>
      </c>
      <c r="J282" s="111">
        <v>1</v>
      </c>
      <c r="K282" s="55"/>
    </row>
    <row r="283" ht="89.25" spans="1:11">
      <c r="A283" s="162"/>
      <c r="B283" s="109" t="s">
        <v>1007</v>
      </c>
      <c r="C283" s="108" t="s">
        <v>1055</v>
      </c>
      <c r="D283" s="111" t="s">
        <v>1056</v>
      </c>
      <c r="E283" s="161">
        <v>10.7499</v>
      </c>
      <c r="F283" s="186" t="s">
        <v>1057</v>
      </c>
      <c r="G283" s="64" t="s">
        <v>1058</v>
      </c>
      <c r="H283" s="161" t="s">
        <v>1059</v>
      </c>
      <c r="I283" s="111" t="s">
        <v>1038</v>
      </c>
      <c r="J283" s="111">
        <v>1</v>
      </c>
      <c r="K283" s="55"/>
    </row>
    <row r="284" ht="89.25" spans="1:11">
      <c r="A284" s="162"/>
      <c r="B284" s="109" t="s">
        <v>1007</v>
      </c>
      <c r="C284" s="111" t="s">
        <v>1060</v>
      </c>
      <c r="D284" s="111" t="s">
        <v>1061</v>
      </c>
      <c r="E284" s="161" t="s">
        <v>1062</v>
      </c>
      <c r="F284" s="108" t="s">
        <v>1057</v>
      </c>
      <c r="G284" s="64" t="s">
        <v>1058</v>
      </c>
      <c r="H284" s="161" t="s">
        <v>1062</v>
      </c>
      <c r="I284" s="111" t="s">
        <v>1063</v>
      </c>
      <c r="J284" s="111">
        <v>1</v>
      </c>
      <c r="K284" s="55"/>
    </row>
    <row r="285" ht="89.25" spans="1:11">
      <c r="A285" s="162"/>
      <c r="B285" s="109" t="s">
        <v>1007</v>
      </c>
      <c r="C285" s="111" t="s">
        <v>1064</v>
      </c>
      <c r="D285" s="111" t="s">
        <v>1065</v>
      </c>
      <c r="E285" s="161" t="s">
        <v>1066</v>
      </c>
      <c r="F285" s="108" t="s">
        <v>1057</v>
      </c>
      <c r="G285" s="64" t="s">
        <v>1058</v>
      </c>
      <c r="H285" s="161">
        <v>12.30996</v>
      </c>
      <c r="I285" s="111" t="s">
        <v>1067</v>
      </c>
      <c r="J285" s="111">
        <v>1</v>
      </c>
      <c r="K285" s="55"/>
    </row>
    <row r="286" ht="89.25" spans="1:11">
      <c r="A286" s="162"/>
      <c r="B286" s="109" t="s">
        <v>1007</v>
      </c>
      <c r="C286" s="186" t="s">
        <v>1068</v>
      </c>
      <c r="D286" s="111" t="s">
        <v>1069</v>
      </c>
      <c r="E286" s="161" t="s">
        <v>1070</v>
      </c>
      <c r="F286" s="111" t="s">
        <v>1071</v>
      </c>
      <c r="G286" s="64" t="s">
        <v>1072</v>
      </c>
      <c r="H286" s="161" t="s">
        <v>1070</v>
      </c>
      <c r="I286" s="205" t="s">
        <v>1073</v>
      </c>
      <c r="J286" s="111">
        <v>1</v>
      </c>
      <c r="K286" s="55"/>
    </row>
    <row r="287" ht="191.25" spans="1:11">
      <c r="A287" s="162"/>
      <c r="B287" s="187" t="s">
        <v>1074</v>
      </c>
      <c r="C287" s="187" t="s">
        <v>1075</v>
      </c>
      <c r="D287" s="187" t="s">
        <v>1076</v>
      </c>
      <c r="E287" s="188" t="s">
        <v>1077</v>
      </c>
      <c r="F287" s="187" t="s">
        <v>1078</v>
      </c>
      <c r="G287" s="98" t="s">
        <v>1079</v>
      </c>
      <c r="H287" s="188" t="s">
        <v>1080</v>
      </c>
      <c r="I287" s="187" t="s">
        <v>1081</v>
      </c>
      <c r="J287" s="187">
        <v>1</v>
      </c>
      <c r="K287" s="55"/>
    </row>
    <row r="288" ht="165" spans="1:11">
      <c r="A288" s="162"/>
      <c r="B288" s="189" t="s">
        <v>1082</v>
      </c>
      <c r="C288" s="190" t="s">
        <v>1083</v>
      </c>
      <c r="D288" s="191" t="s">
        <v>1084</v>
      </c>
      <c r="E288" s="192">
        <v>18.32</v>
      </c>
      <c r="F288" s="191" t="s">
        <v>1085</v>
      </c>
      <c r="G288" s="191" t="s">
        <v>1086</v>
      </c>
      <c r="H288" s="192">
        <v>18.32</v>
      </c>
      <c r="I288" s="206">
        <v>1</v>
      </c>
      <c r="J288" s="206">
        <v>1</v>
      </c>
      <c r="K288" s="55"/>
    </row>
    <row r="289" ht="15" spans="1:11">
      <c r="A289" s="193"/>
      <c r="B289" s="194" t="s">
        <v>1087</v>
      </c>
      <c r="C289" s="194"/>
      <c r="D289" s="194"/>
      <c r="E289" s="194"/>
      <c r="F289" s="194"/>
      <c r="G289" s="194"/>
      <c r="H289" s="194"/>
      <c r="I289" s="159"/>
      <c r="J289" s="159"/>
      <c r="K289" s="55"/>
    </row>
    <row r="290" ht="15" spans="1:11">
      <c r="A290" s="162"/>
      <c r="B290" s="73"/>
      <c r="C290" s="73"/>
      <c r="D290" s="73"/>
      <c r="E290" s="73"/>
      <c r="F290" s="73"/>
      <c r="G290" s="73"/>
      <c r="H290" s="73"/>
      <c r="I290" s="64"/>
      <c r="J290" s="64"/>
      <c r="K290" s="55"/>
    </row>
    <row r="291" ht="15" spans="1:11">
      <c r="A291" s="162"/>
      <c r="B291" s="73" t="s">
        <v>1088</v>
      </c>
      <c r="C291" s="73"/>
      <c r="D291" s="73"/>
      <c r="E291" s="73"/>
      <c r="F291" s="73" t="s">
        <v>1089</v>
      </c>
      <c r="G291" s="73"/>
      <c r="H291" s="73"/>
      <c r="I291" s="64"/>
      <c r="J291" s="64"/>
      <c r="K291" s="55"/>
    </row>
    <row r="292" ht="15" spans="1:11">
      <c r="A292" s="162"/>
      <c r="B292" s="73"/>
      <c r="C292" s="73"/>
      <c r="D292" s="73"/>
      <c r="E292" s="73"/>
      <c r="F292" s="73" t="s">
        <v>1090</v>
      </c>
      <c r="G292" s="73"/>
      <c r="H292" s="73"/>
      <c r="I292" s="64"/>
      <c r="J292" s="64"/>
      <c r="K292" s="55"/>
    </row>
    <row r="293" ht="15" spans="1:11">
      <c r="A293" s="162"/>
      <c r="B293" s="195"/>
      <c r="C293" s="195"/>
      <c r="D293" s="195"/>
      <c r="E293" s="195"/>
      <c r="F293" s="195"/>
      <c r="G293" s="195"/>
      <c r="H293" s="195"/>
      <c r="I293" s="195"/>
      <c r="J293" s="64"/>
      <c r="K293" s="55"/>
    </row>
    <row r="294" ht="15" spans="1:11">
      <c r="A294" s="162"/>
      <c r="B294" s="195"/>
      <c r="C294" s="73"/>
      <c r="D294" s="73"/>
      <c r="E294" s="195"/>
      <c r="F294" s="195"/>
      <c r="G294" s="195"/>
      <c r="H294" s="195"/>
      <c r="I294" s="64"/>
      <c r="J294" s="64"/>
      <c r="K294" s="55"/>
    </row>
    <row r="295" ht="15" spans="1:11">
      <c r="A295" s="162"/>
      <c r="B295" s="168"/>
      <c r="C295" s="64"/>
      <c r="D295" s="109"/>
      <c r="E295" s="165"/>
      <c r="F295" s="116"/>
      <c r="G295" s="109"/>
      <c r="H295" s="17"/>
      <c r="I295" s="26"/>
      <c r="J295" s="64"/>
      <c r="K295" s="170"/>
    </row>
    <row r="296" ht="15" spans="1:11">
      <c r="A296" s="162"/>
      <c r="B296" s="168"/>
      <c r="C296" s="64"/>
      <c r="D296" s="109"/>
      <c r="E296" s="165"/>
      <c r="F296" s="116"/>
      <c r="G296" s="109"/>
      <c r="H296" s="17"/>
      <c r="I296" s="26"/>
      <c r="J296" s="64"/>
      <c r="K296" s="55"/>
    </row>
    <row r="297" ht="15" spans="1:11">
      <c r="A297" s="162"/>
      <c r="B297" s="168"/>
      <c r="C297" s="64"/>
      <c r="D297" s="109"/>
      <c r="E297" s="165"/>
      <c r="F297" s="116"/>
      <c r="G297" s="109"/>
      <c r="H297" s="17"/>
      <c r="I297" s="26"/>
      <c r="J297" s="64"/>
      <c r="K297" s="55"/>
    </row>
    <row r="298" ht="15" spans="1:11">
      <c r="A298" s="162"/>
      <c r="B298" s="168"/>
      <c r="C298" s="64"/>
      <c r="D298" s="64"/>
      <c r="E298" s="165"/>
      <c r="F298" s="116"/>
      <c r="G298" s="26"/>
      <c r="H298" s="17"/>
      <c r="I298" s="26"/>
      <c r="J298" s="64"/>
      <c r="K298" s="55"/>
    </row>
    <row r="299" ht="15" spans="1:11">
      <c r="A299" s="162"/>
      <c r="B299" s="168"/>
      <c r="C299" s="196"/>
      <c r="D299" s="109"/>
      <c r="E299" s="197"/>
      <c r="F299" s="116"/>
      <c r="G299" s="109"/>
      <c r="H299" s="17"/>
      <c r="I299" s="26"/>
      <c r="J299" s="64"/>
      <c r="K299" s="55"/>
    </row>
    <row r="300" ht="15" spans="1:11">
      <c r="A300" s="162"/>
      <c r="B300" s="174"/>
      <c r="C300" s="198"/>
      <c r="D300" s="198"/>
      <c r="E300" s="199"/>
      <c r="F300" s="198"/>
      <c r="G300" s="109"/>
      <c r="H300" s="200"/>
      <c r="I300" s="207"/>
      <c r="J300" s="207"/>
      <c r="K300" s="55"/>
    </row>
    <row r="301" ht="15" spans="1:11">
      <c r="A301" s="162"/>
      <c r="B301" s="174"/>
      <c r="C301" s="198"/>
      <c r="D301" s="198"/>
      <c r="E301" s="199"/>
      <c r="F301" s="198"/>
      <c r="G301" s="198"/>
      <c r="H301" s="201"/>
      <c r="I301" s="198"/>
      <c r="J301" s="198"/>
      <c r="K301" s="55"/>
    </row>
    <row r="302" ht="15" spans="1:11">
      <c r="A302" s="162"/>
      <c r="B302" s="14"/>
      <c r="C302" s="109"/>
      <c r="D302" s="184"/>
      <c r="E302" s="185"/>
      <c r="F302" s="109"/>
      <c r="G302" s="109"/>
      <c r="H302" s="109"/>
      <c r="I302" s="109"/>
      <c r="J302" s="109"/>
      <c r="K302" s="55"/>
    </row>
    <row r="303" ht="15" spans="1:11">
      <c r="A303" s="162"/>
      <c r="B303" s="109"/>
      <c r="C303" s="75"/>
      <c r="D303" s="64"/>
      <c r="E303" s="95"/>
      <c r="F303" s="202"/>
      <c r="G303" s="64"/>
      <c r="H303" s="203"/>
      <c r="I303" s="64"/>
      <c r="J303" s="64"/>
      <c r="K303" s="55"/>
    </row>
    <row r="304" ht="15" spans="1:11">
      <c r="A304" s="162"/>
      <c r="B304" s="109"/>
      <c r="C304" s="109"/>
      <c r="D304" s="109"/>
      <c r="E304" s="109"/>
      <c r="F304" s="109"/>
      <c r="G304" s="109"/>
      <c r="H304" s="95"/>
      <c r="I304" s="64"/>
      <c r="J304" s="64"/>
      <c r="K304" s="55"/>
    </row>
    <row r="305" ht="15" spans="1:11">
      <c r="A305" s="162"/>
      <c r="B305" s="64"/>
      <c r="C305" s="75"/>
      <c r="D305" s="64"/>
      <c r="E305" s="48"/>
      <c r="F305" s="64"/>
      <c r="G305" s="64"/>
      <c r="H305" s="48"/>
      <c r="I305" s="64"/>
      <c r="J305" s="64"/>
      <c r="K305" s="55"/>
    </row>
    <row r="306" ht="15" spans="1:11">
      <c r="A306" s="162"/>
      <c r="B306" s="64"/>
      <c r="C306" s="75"/>
      <c r="D306" s="64"/>
      <c r="E306" s="48"/>
      <c r="F306" s="64"/>
      <c r="G306" s="64"/>
      <c r="H306" s="48"/>
      <c r="I306" s="64"/>
      <c r="J306" s="64"/>
      <c r="K306" s="55"/>
    </row>
    <row r="307" ht="15" spans="1:11">
      <c r="A307" s="162"/>
      <c r="B307" s="64"/>
      <c r="C307" s="75"/>
      <c r="D307" s="64"/>
      <c r="E307" s="48"/>
      <c r="F307" s="64"/>
      <c r="G307" s="64"/>
      <c r="H307" s="48"/>
      <c r="I307" s="64"/>
      <c r="J307" s="64"/>
      <c r="K307" s="55"/>
    </row>
    <row r="308" ht="15" spans="1:11">
      <c r="A308" s="162"/>
      <c r="B308" s="64"/>
      <c r="C308" s="75"/>
      <c r="D308" s="64"/>
      <c r="E308" s="48"/>
      <c r="F308" s="64"/>
      <c r="G308" s="64"/>
      <c r="H308" s="48"/>
      <c r="I308" s="64"/>
      <c r="J308" s="64"/>
      <c r="K308" s="55"/>
    </row>
    <row r="309" ht="15" spans="1:11">
      <c r="A309" s="162"/>
      <c r="B309" s="64"/>
      <c r="C309" s="75"/>
      <c r="D309" s="64"/>
      <c r="E309" s="48"/>
      <c r="F309" s="64"/>
      <c r="G309" s="64"/>
      <c r="H309" s="48"/>
      <c r="I309" s="64"/>
      <c r="J309" s="64"/>
      <c r="K309" s="55"/>
    </row>
    <row r="310" ht="15" spans="1:11">
      <c r="A310" s="162"/>
      <c r="B310" s="64"/>
      <c r="C310" s="75"/>
      <c r="D310" s="64"/>
      <c r="E310" s="48"/>
      <c r="F310" s="64"/>
      <c r="G310" s="64"/>
      <c r="H310" s="48"/>
      <c r="I310" s="64"/>
      <c r="J310" s="64"/>
      <c r="K310" s="55"/>
    </row>
    <row r="311" ht="15" spans="1:11">
      <c r="A311" s="162"/>
      <c r="B311" s="64"/>
      <c r="C311" s="75"/>
      <c r="D311" s="64"/>
      <c r="E311" s="48"/>
      <c r="F311" s="64"/>
      <c r="G311" s="64"/>
      <c r="H311" s="48"/>
      <c r="I311" s="64"/>
      <c r="J311" s="64"/>
      <c r="K311" s="55"/>
    </row>
    <row r="312" ht="15" spans="1:11">
      <c r="A312" s="162"/>
      <c r="B312" s="64"/>
      <c r="C312" s="75"/>
      <c r="D312" s="64"/>
      <c r="E312" s="48"/>
      <c r="F312" s="64"/>
      <c r="G312" s="64"/>
      <c r="H312" s="48"/>
      <c r="I312" s="64"/>
      <c r="J312" s="64"/>
      <c r="K312" s="55"/>
    </row>
    <row r="313" ht="15" spans="1:11">
      <c r="A313" s="162"/>
      <c r="B313" s="64"/>
      <c r="C313" s="75"/>
      <c r="D313" s="64"/>
      <c r="E313" s="48"/>
      <c r="F313" s="64"/>
      <c r="G313" s="64"/>
      <c r="H313" s="48"/>
      <c r="I313" s="64"/>
      <c r="J313" s="64"/>
      <c r="K313" s="55"/>
    </row>
    <row r="314" ht="15" spans="1:11">
      <c r="A314" s="162"/>
      <c r="B314" s="64"/>
      <c r="C314" s="75"/>
      <c r="D314" s="64"/>
      <c r="E314" s="48"/>
      <c r="F314" s="64"/>
      <c r="G314" s="64"/>
      <c r="H314" s="48"/>
      <c r="I314" s="64"/>
      <c r="J314" s="64"/>
      <c r="K314" s="55"/>
    </row>
    <row r="315" ht="15" spans="1:11">
      <c r="A315" s="162"/>
      <c r="B315" s="64"/>
      <c r="C315" s="75"/>
      <c r="D315" s="64"/>
      <c r="E315" s="48"/>
      <c r="F315" s="64"/>
      <c r="G315" s="64"/>
      <c r="H315" s="48"/>
      <c r="I315" s="64"/>
      <c r="J315" s="64"/>
      <c r="K315" s="55"/>
    </row>
    <row r="316" ht="15" spans="1:11">
      <c r="A316" s="162"/>
      <c r="B316" s="178"/>
      <c r="C316" s="108"/>
      <c r="D316" s="108"/>
      <c r="E316" s="162"/>
      <c r="F316" s="64"/>
      <c r="G316" s="64"/>
      <c r="H316" s="48"/>
      <c r="I316" s="208"/>
      <c r="J316" s="64"/>
      <c r="K316" s="55"/>
    </row>
    <row r="317" ht="15" spans="1:11">
      <c r="A317" s="162"/>
      <c r="B317" s="109"/>
      <c r="C317" s="109"/>
      <c r="D317" s="109"/>
      <c r="E317" s="109"/>
      <c r="F317" s="64"/>
      <c r="G317" s="64"/>
      <c r="H317" s="48"/>
      <c r="I317" s="64"/>
      <c r="J317" s="64"/>
      <c r="K317" s="55"/>
    </row>
    <row r="318" ht="15" spans="1:11">
      <c r="A318" s="162"/>
      <c r="B318" s="109"/>
      <c r="C318" s="109"/>
      <c r="D318" s="109"/>
      <c r="E318" s="162"/>
      <c r="F318" s="64"/>
      <c r="G318" s="109"/>
      <c r="H318" s="162"/>
      <c r="I318" s="64"/>
      <c r="J318" s="64"/>
      <c r="K318" s="55"/>
    </row>
    <row r="319" ht="15" spans="1:11">
      <c r="A319" s="162"/>
      <c r="B319" s="109"/>
      <c r="C319" s="109"/>
      <c r="D319" s="109"/>
      <c r="E319" s="162"/>
      <c r="F319" s="64"/>
      <c r="G319" s="109"/>
      <c r="H319" s="162"/>
      <c r="I319" s="64"/>
      <c r="J319" s="64"/>
      <c r="K319" s="55"/>
    </row>
    <row r="320" ht="15" spans="1:11">
      <c r="A320" s="162"/>
      <c r="B320" s="64"/>
      <c r="C320" s="75"/>
      <c r="D320" s="64"/>
      <c r="E320" s="95"/>
      <c r="F320" s="64"/>
      <c r="G320" s="109"/>
      <c r="H320" s="95"/>
      <c r="I320" s="64"/>
      <c r="J320" s="64"/>
      <c r="K320" s="55"/>
    </row>
    <row r="321" ht="15" spans="1:11">
      <c r="A321" s="195"/>
      <c r="B321" s="76"/>
      <c r="C321" s="75"/>
      <c r="D321" s="64"/>
      <c r="E321" s="95"/>
      <c r="F321" s="64"/>
      <c r="G321" s="76"/>
      <c r="H321" s="95"/>
      <c r="I321" s="64"/>
      <c r="J321" s="64"/>
      <c r="K321" s="55"/>
    </row>
    <row r="322" ht="15" spans="1:11">
      <c r="A322" s="195"/>
      <c r="B322" s="73" t="s">
        <v>1087</v>
      </c>
      <c r="C322" s="73"/>
      <c r="D322" s="73"/>
      <c r="E322" s="73"/>
      <c r="F322" s="73"/>
      <c r="G322" s="73"/>
      <c r="H322" s="73"/>
      <c r="I322" s="64"/>
      <c r="J322" s="64"/>
      <c r="K322" s="55"/>
    </row>
    <row r="323" ht="15" spans="1:11">
      <c r="A323" s="195"/>
      <c r="B323" s="73"/>
      <c r="C323" s="73"/>
      <c r="D323" s="73"/>
      <c r="E323" s="73"/>
      <c r="F323" s="73"/>
      <c r="G323" s="73"/>
      <c r="H323" s="73"/>
      <c r="I323" s="64"/>
      <c r="J323" s="64"/>
      <c r="K323" s="55"/>
    </row>
    <row r="324" ht="15" spans="1:11">
      <c r="A324" s="195"/>
      <c r="B324" s="73" t="s">
        <v>1088</v>
      </c>
      <c r="C324" s="73"/>
      <c r="D324" s="73"/>
      <c r="E324" s="73"/>
      <c r="F324" s="73" t="s">
        <v>1089</v>
      </c>
      <c r="G324" s="73"/>
      <c r="H324" s="73"/>
      <c r="I324" s="64"/>
      <c r="J324" s="64"/>
      <c r="K324" s="55"/>
    </row>
    <row r="325" ht="15" spans="1:11">
      <c r="A325" s="195"/>
      <c r="B325" s="73"/>
      <c r="C325" s="73"/>
      <c r="D325" s="73"/>
      <c r="E325" s="73"/>
      <c r="F325" s="73" t="s">
        <v>1090</v>
      </c>
      <c r="G325" s="73"/>
      <c r="H325" s="73"/>
      <c r="I325" s="64"/>
      <c r="J325" s="64"/>
      <c r="K325" s="55"/>
    </row>
    <row r="326" ht="15" spans="1:11">
      <c r="A326" s="195"/>
      <c r="B326" s="195"/>
      <c r="C326" s="195"/>
      <c r="D326" s="195"/>
      <c r="E326" s="195"/>
      <c r="F326" s="195"/>
      <c r="G326" s="195"/>
      <c r="H326" s="195"/>
      <c r="I326" s="195"/>
      <c r="J326" s="195"/>
      <c r="K326" s="55"/>
    </row>
    <row r="327" ht="15" spans="1:11">
      <c r="A327" s="195"/>
      <c r="B327" s="195"/>
      <c r="C327" s="73"/>
      <c r="D327" s="73"/>
      <c r="E327" s="195"/>
      <c r="F327" s="195"/>
      <c r="G327" s="195"/>
      <c r="H327" s="195"/>
      <c r="I327" s="64"/>
      <c r="J327" s="64"/>
      <c r="K327" s="55"/>
    </row>
    <row r="328" ht="15" spans="1:11">
      <c r="A328" s="195"/>
      <c r="B328" s="195"/>
      <c r="C328" s="195"/>
      <c r="D328" s="195"/>
      <c r="E328" s="195"/>
      <c r="F328" s="195"/>
      <c r="G328" s="195"/>
      <c r="H328" s="195"/>
      <c r="I328" s="195"/>
      <c r="J328" s="195"/>
      <c r="K328" s="55"/>
    </row>
    <row r="329" ht="15" spans="1:11">
      <c r="A329" s="195"/>
      <c r="B329" s="195"/>
      <c r="C329" s="195"/>
      <c r="D329" s="195"/>
      <c r="E329" s="195"/>
      <c r="F329" s="195"/>
      <c r="G329" s="195"/>
      <c r="H329" s="195"/>
      <c r="I329" s="195"/>
      <c r="J329" s="195"/>
      <c r="K329" s="55"/>
    </row>
    <row r="330" ht="15" spans="1:11">
      <c r="A330" s="195"/>
      <c r="B330" s="195"/>
      <c r="C330" s="195"/>
      <c r="D330" s="195"/>
      <c r="E330" s="195"/>
      <c r="F330" s="195"/>
      <c r="G330" s="195"/>
      <c r="H330" s="195"/>
      <c r="I330" s="195"/>
      <c r="J330" s="195"/>
      <c r="K330" s="55"/>
    </row>
    <row r="331" ht="15" spans="1:11">
      <c r="A331" s="195"/>
      <c r="B331" s="195"/>
      <c r="C331" s="195"/>
      <c r="D331" s="195"/>
      <c r="E331" s="195"/>
      <c r="F331" s="195"/>
      <c r="G331" s="195"/>
      <c r="H331" s="195"/>
      <c r="I331" s="195"/>
      <c r="J331" s="195"/>
      <c r="K331" s="55"/>
    </row>
    <row r="332" ht="15" spans="1:11">
      <c r="A332" s="195"/>
      <c r="B332" s="195"/>
      <c r="C332" s="195"/>
      <c r="D332" s="195"/>
      <c r="E332" s="195"/>
      <c r="F332" s="195"/>
      <c r="G332" s="195"/>
      <c r="H332" s="195"/>
      <c r="I332" s="195"/>
      <c r="J332" s="195"/>
      <c r="K332" s="55"/>
    </row>
    <row r="333" ht="15" spans="1:11">
      <c r="A333" s="195"/>
      <c r="B333" s="195"/>
      <c r="C333" s="195"/>
      <c r="D333" s="195"/>
      <c r="E333" s="195"/>
      <c r="F333" s="195"/>
      <c r="G333" s="195"/>
      <c r="H333" s="195"/>
      <c r="I333" s="195"/>
      <c r="J333" s="195"/>
      <c r="K333" s="55"/>
    </row>
    <row r="334" ht="15" spans="1:11">
      <c r="A334" s="195"/>
      <c r="B334" s="195"/>
      <c r="C334" s="195"/>
      <c r="D334" s="195"/>
      <c r="E334" s="195"/>
      <c r="F334" s="195"/>
      <c r="G334" s="195"/>
      <c r="H334" s="195"/>
      <c r="I334" s="195"/>
      <c r="J334" s="195"/>
      <c r="K334" s="55"/>
    </row>
    <row r="335" spans="2:10">
      <c r="B335" s="209"/>
      <c r="C335" s="209"/>
      <c r="D335" s="209"/>
      <c r="E335" s="209"/>
      <c r="F335" s="209"/>
      <c r="G335" s="209"/>
      <c r="H335" s="209"/>
      <c r="I335" s="209"/>
      <c r="J335" s="209"/>
    </row>
    <row r="336" spans="2:10">
      <c r="B336" s="209"/>
      <c r="C336" s="209"/>
      <c r="D336" s="209"/>
      <c r="E336" s="209"/>
      <c r="F336" s="209"/>
      <c r="G336" s="209"/>
      <c r="H336" s="209"/>
      <c r="I336" s="209"/>
      <c r="J336" s="209"/>
    </row>
    <row r="337" spans="2:10">
      <c r="B337" s="209"/>
      <c r="C337" s="209"/>
      <c r="D337" s="209"/>
      <c r="E337" s="209"/>
      <c r="F337" s="209"/>
      <c r="G337" s="209"/>
      <c r="H337" s="209"/>
      <c r="I337" s="209"/>
      <c r="J337" s="209"/>
    </row>
    <row r="338" spans="2:10">
      <c r="B338" s="209"/>
      <c r="C338" s="209"/>
      <c r="D338" s="209"/>
      <c r="E338" s="209"/>
      <c r="F338" s="209"/>
      <c r="G338" s="209"/>
      <c r="H338" s="209"/>
      <c r="I338" s="209"/>
      <c r="J338" s="209"/>
    </row>
    <row r="339" spans="2:10">
      <c r="B339" s="209"/>
      <c r="C339" s="209"/>
      <c r="D339" s="209"/>
      <c r="E339" s="209"/>
      <c r="F339" s="209"/>
      <c r="G339" s="209"/>
      <c r="H339" s="209"/>
      <c r="I339" s="209"/>
      <c r="J339" s="209"/>
    </row>
    <row r="340" spans="2:10">
      <c r="B340" s="209"/>
      <c r="C340" s="209"/>
      <c r="D340" s="209"/>
      <c r="E340" s="209"/>
      <c r="F340" s="209"/>
      <c r="G340" s="209"/>
      <c r="H340" s="209"/>
      <c r="I340" s="209"/>
      <c r="J340" s="209"/>
    </row>
    <row r="341" spans="2:10">
      <c r="B341" s="209"/>
      <c r="C341" s="209"/>
      <c r="D341" s="209"/>
      <c r="E341" s="209"/>
      <c r="F341" s="209"/>
      <c r="G341" s="209"/>
      <c r="H341" s="209"/>
      <c r="I341" s="209"/>
      <c r="J341" s="209"/>
    </row>
    <row r="342" spans="2:10">
      <c r="B342" s="209"/>
      <c r="C342" s="209"/>
      <c r="D342" s="209"/>
      <c r="E342" s="209"/>
      <c r="F342" s="209"/>
      <c r="G342" s="209"/>
      <c r="H342" s="209"/>
      <c r="I342" s="209"/>
      <c r="J342" s="209"/>
    </row>
    <row r="343" spans="2:10">
      <c r="B343" s="209"/>
      <c r="C343" s="209"/>
      <c r="D343" s="209"/>
      <c r="E343" s="209"/>
      <c r="F343" s="209"/>
      <c r="G343" s="209"/>
      <c r="H343" s="209"/>
      <c r="I343" s="209"/>
      <c r="J343" s="209"/>
    </row>
    <row r="344" spans="2:10">
      <c r="B344" s="209"/>
      <c r="C344" s="209"/>
      <c r="D344" s="209"/>
      <c r="E344" s="209"/>
      <c r="F344" s="209"/>
      <c r="G344" s="209"/>
      <c r="H344" s="209"/>
      <c r="I344" s="209"/>
      <c r="J344" s="209"/>
    </row>
    <row r="345" spans="2:10">
      <c r="B345" s="209"/>
      <c r="C345" s="209"/>
      <c r="D345" s="209"/>
      <c r="E345" s="209"/>
      <c r="F345" s="209"/>
      <c r="G345" s="209"/>
      <c r="H345" s="209"/>
      <c r="I345" s="209"/>
      <c r="J345" s="209"/>
    </row>
    <row r="346" spans="2:10">
      <c r="B346" s="209"/>
      <c r="C346" s="209"/>
      <c r="D346" s="209"/>
      <c r="E346" s="209"/>
      <c r="F346" s="209"/>
      <c r="G346" s="209"/>
      <c r="H346" s="209"/>
      <c r="I346" s="209"/>
      <c r="J346" s="209"/>
    </row>
    <row r="348" spans="3:10">
      <c r="C348" s="210"/>
      <c r="D348" s="210"/>
      <c r="I348" s="211"/>
      <c r="J348" s="211"/>
    </row>
    <row r="377" spans="7:9">
      <c r="G377" s="209" t="s">
        <v>1091</v>
      </c>
      <c r="H377" s="209"/>
      <c r="I377" s="209"/>
    </row>
    <row r="378" spans="7:9">
      <c r="G378" s="209" t="s">
        <v>1092</v>
      </c>
      <c r="H378" s="209"/>
      <c r="I378" s="209"/>
    </row>
  </sheetData>
  <mergeCells count="17">
    <mergeCell ref="A1:J1"/>
    <mergeCell ref="F2:J2"/>
    <mergeCell ref="A3:J3"/>
    <mergeCell ref="A6:B6"/>
    <mergeCell ref="A7:B7"/>
    <mergeCell ref="B140:B141"/>
    <mergeCell ref="C140:C141"/>
    <mergeCell ref="D140:D141"/>
    <mergeCell ref="E140:E141"/>
    <mergeCell ref="F140:F141"/>
    <mergeCell ref="F235:F236"/>
    <mergeCell ref="G140:G141"/>
    <mergeCell ref="G235:G236"/>
    <mergeCell ref="H140:H141"/>
    <mergeCell ref="H235:H236"/>
    <mergeCell ref="I140:I141"/>
    <mergeCell ref="J140:J141"/>
  </mergeCells>
  <hyperlinks>
    <hyperlink ref="C54" r:id="rId3" display="UA-2021-10-21-009337-b"/>
    <hyperlink ref="C55" r:id="rId4" display="UA-2021-08-30-007737-a"/>
    <hyperlink ref="C56" r:id="rId5" display="UA-2021-09-24-010506-b"/>
    <hyperlink ref="C57" r:id="rId6" display="UA-2021-09-10-005146-c"/>
    <hyperlink ref="C58" r:id="rId7" display="UA-2021-08-05-001334-a"/>
    <hyperlink ref="C59" r:id="rId8" display="UA-2021-09-28-006688-b"/>
    <hyperlink ref="C60" r:id="rId9" display="UA-2021-10-05-003848-b"/>
    <hyperlink ref="C61" r:id="rId10" display="UA-2021-09-28-007574-b"/>
    <hyperlink ref="C62" r:id="rId11" display="UA-2021-08-31-007589-a"/>
    <hyperlink ref="C63" r:id="rId12" display="UA-2021-10-19-010043-c"/>
    <hyperlink ref="C64" r:id="rId13" display="UA-2021-09-07-009542-c"/>
    <hyperlink ref="C65" r:id="rId14" display="UA-2021-10-07-004783-b"/>
    <hyperlink ref="C66" r:id="rId15" display="UA-2021-10-04-001328-b"/>
    <hyperlink ref="C67" r:id="rId16" display="UA-2021-10-21-010859-b"/>
    <hyperlink ref="C68" r:id="rId17" display="UA-2021-10-21-000605-b"/>
    <hyperlink ref="C69" r:id="rId18" display="UA-2021-09-08-000075-c"/>
    <hyperlink ref="D195" r:id="rId19" display="Електрична енергія                                                                                                 ДК 021:2015: 09310000-5: Електрична енергія"/>
    <hyperlink ref="D197" r:id="rId19" display="Лічильник тепла і води СВТУ-10М(М2)RP в комплекті                                                                                                    ДК 021:2015:  38550000-5:  Лічильники"/>
    <hyperlink ref="D198" r:id="rId19" display="Послуги пов’язані зі складання адресних списків і розсиланням кореспонденції                                                                                            ДК 021:2015: 79570000-0: Послуги зі складання адресних списків і розсилання кореспонденції"/>
    <hyperlink ref="D199" r:id="rId20" display="Послуги з постачання напірної технічної води                  ДК 021:2015: 99999999-9:  Не відображене в інших розділах"/>
    <hyperlink ref="D200" r:id="rId21" display="Газ нафтовий скраплений                                                     ДК 021:2015: 09120000-6: Газове паливо"/>
    <hyperlink ref="D201" r:id="rId19" display="Електрична енергія                                                                                                 ДК 021:2015: 09310000-5: Електрична енергія"/>
    <hyperlink ref="D203" r:id="rId19" display="Коригування проектно-кошторисної документації стадії «РП» «Реконструкція системи водовідведення від КНС № 6 м.Краматорськ»                                                                                                 ДК 021:2015: 71320000-7 : Послуги з інженерного проектування "/>
    <hyperlink ref="D202" r:id="rId19" display="Поліцейські послуги                                                                                                   ДК 021:2015: 79710000-4: Охоронні послуги"/>
    <hyperlink ref="D204" r:id="rId19" display="Коригування проектно-кошторисної документації стадії «РП» «Реконструкція системи водовідведення по вул. В.Садова м.Краматорськ»                                                                                                  ДК 021:2015: 71320000-7: Послуги з інженерного проектування "/>
    <hyperlink ref="D205" r:id="rId19" display="Сульфат алюмінію технічний очищений                                                                                            ДК 021:2015:24310000-0: Основні неорганічні хімічні речовини&#10;"/>
    <hyperlink ref="D206" r:id="rId19" display="Послуги з приймання передплати та доставки періодичних друкованих видань за передплатою                                                                                                    ДК 021:2015: 64110000-0: Поштові послуги"/>
    <hyperlink ref="D207" r:id="rId22" display="Комбінезон захисний ANSELL AlphaTec 1800 model 111 код УКТ ЗЕД 6210109000 (код ДК 021:2015 35110000-8 Протипожежне, рятувальне та захисне обладнання)."/>
    <hyperlink ref="D208" r:id="rId23" display="Атлас,стрейч-велюр (код ДК 021:2015 19210000-1 Натуральні тканини)"/>
    <hyperlink ref="D209" r:id="rId24" display="Хрести(код ДК 021:2015 44110000-4 Конструкційні матеріали)"/>
    <hyperlink ref="D210" r:id="rId25" display="Шовк,штора(код ДК 021:2015 19210000-1 Натуральні тканини)"/>
    <hyperlink ref="D211" r:id="rId26" display="Рушники,салфетки,наволочки,покривало,набои &quot;Прованс&quot;,&quot;Жемчуж.&quot;(код ДК 021:2015 39510000-0 Вироби домашнього текстилю)"/>
    <hyperlink ref="D212" r:id="rId27" display="Вугілля кам'яне марки ДГ (ДГКОМ) 13-100 (код ДК 021:201509110000-3 Тверде паливо)."/>
    <hyperlink ref="C259" r:id="rId28" display="23.07.2021                                                  UA-2021-07-23-008688-b Активна"/>
    <hyperlink ref="D260" r:id="rId29" display="Планшети Lenovo Tab M10HD 30210000-4 Машини для обробки данних (апаратна частина)"/>
    <hyperlink ref="D261" r:id="rId30" display="Послуги з тимчасового розміщення (проживання) футбольної команди та тренерського складу 98340000-8 Послуги з тимчасового розміщення (проживання) та офісні послуги"/>
    <hyperlink ref="D263" r:id="rId31" display="Підготовка футбольного поля для проведення футбольних тренувань, матчів  92620000-3 Послуги, пов’язані зі спортом"/>
    <hyperlink ref="D268" r:id="rId30" display="Послуги з тимчасового розміщення (проживання) футбольної команди та тренерського складу 98340000-8 Послуги з тимчасового розміщення (проживання) та офісні послуги"/>
    <hyperlink ref="D12" r:id="rId32" display="«Машини для обробки даних (апаратна частина)» код по ДК 021:2015 – 30210000-4 (персональні комп’ютери для загальноосвітніх закладів м. Краматорськ)"/>
  </hyperlinks>
  <pageMargins left="0.196527777777778" right="0.196527777777778" top="0.157638888888889" bottom="0.118055555555556" header="0.510416666666667" footer="0.510416666666667"/>
  <pageSetup paperSize="9" firstPageNumber="0" orientation="landscape" useFirstPageNumber="1" horizontalDpi="3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cols>
    <col min="1" max="1025" width="8.57142857142857"/>
  </cols>
  <sheetData/>
  <pageMargins left="0.699305555555556" right="0.699305555555556" top="0.75" bottom="0.75" header="0.510416666666667" footer="0.510416666666667"/>
  <pageSetup paperSize="9" firstPageNumber="0" orientation="portrait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42</cp:revision>
  <dcterms:created xsi:type="dcterms:W3CDTF">2016-06-30T12:02:00Z</dcterms:created>
  <cp:lastPrinted>2016-07-20T13:27:00Z</cp:lastPrinted>
  <dcterms:modified xsi:type="dcterms:W3CDTF">2022-01-14T06:41:37Z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1049-11.2.0.10443</vt:lpwstr>
  </property>
  <property fmtid="{D5CDD505-2E9C-101B-9397-08002B2CF9AE}" pid="9" name="KSOReadingLayout">
    <vt:bool>false</vt:bool>
  </property>
  <property fmtid="{D5CDD505-2E9C-101B-9397-08002B2CF9AE}" pid="10" name="ICV">
    <vt:lpwstr>B83BB4B58FA04DB2BA31C2FED418943E</vt:lpwstr>
  </property>
</Properties>
</file>